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 activeTab="1"/>
  </bookViews>
  <sheets>
    <sheet name="СМСП" sheetId="1" r:id="rId1"/>
    <sheet name="самозанятые" sheetId="2" r:id="rId2"/>
  </sheets>
  <definedNames>
    <definedName name="_GoBack" localSheetId="0">СМСП!$A$1</definedName>
    <definedName name="_xlnm.Print_Area" localSheetId="0">СМСП!$A$1:$O$16</definedName>
  </definedNames>
  <calcPr calcId="144525"/>
</workbook>
</file>

<file path=xl/calcChain.xml><?xml version="1.0" encoding="utf-8"?>
<calcChain xmlns="http://schemas.openxmlformats.org/spreadsheetml/2006/main">
  <c r="L10" i="2" l="1"/>
  <c r="L9" i="2"/>
  <c r="L8" i="2"/>
  <c r="G10" i="1" l="1"/>
  <c r="N9" i="1"/>
  <c r="N8" i="1"/>
</calcChain>
</file>

<file path=xl/sharedStrings.xml><?xml version="1.0" encoding="utf-8"?>
<sst xmlns="http://schemas.openxmlformats.org/spreadsheetml/2006/main" count="87" uniqueCount="56">
  <si>
    <t xml:space="preserve">Администрация Копейского городского округа Челябинской области </t>
  </si>
  <si>
    <t>№ реестровой записи и дата включения сведений в реестр</t>
  </si>
  <si>
    <t>Дата принятия решения о предоставлении и или прекращении оказания поддержки</t>
  </si>
  <si>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</si>
  <si>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</si>
  <si>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Критерии конкурского отбора, (балл)</t>
  </si>
  <si>
    <t>Итого баллов</t>
  </si>
  <si>
    <t>Информация о нарушении порядка и условий предоставления поддержки, в том числе о нецелевом использовании средств поддержки</t>
  </si>
  <si>
    <t>наименование юридического лица или фамилия, имя и отчество (если имеется) индивидуального предпринимателя, самозанятого</t>
  </si>
  <si>
    <t>индификационный номер налогоплательщика</t>
  </si>
  <si>
    <t>вид поддержки</t>
  </si>
  <si>
    <t>форма поддержки</t>
  </si>
  <si>
    <t>размер поддержки (рублей)</t>
  </si>
  <si>
    <t>срок оказания поддержки</t>
  </si>
  <si>
    <t>Бюджетная эффективность</t>
  </si>
  <si>
    <t>Уровень заработной платы</t>
  </si>
  <si>
    <t>Количество созданных рабочих мест</t>
  </si>
  <si>
    <t>Наличие коллективного договора</t>
  </si>
  <si>
    <t>Получение субсидии ранее</t>
  </si>
  <si>
    <t>Субъекты малого и среднего предпринимательства</t>
  </si>
  <si>
    <t xml:space="preserve">финансовая </t>
  </si>
  <si>
    <t>на возмещение части затрат по приобретению оборудования в целях создания и (или) развития, и (или) модернизации производства товаров (работ, услуг), за исключением оборудования, предназначенного для осуществления оптовой и розничной торговой деятельности</t>
  </si>
  <si>
    <t>нарушения отсутствуют</t>
  </si>
  <si>
    <t>ИТОГО:</t>
  </si>
  <si>
    <t>Реестр субъектов малого и среднего предпринимательства - получателей поддержки в 2023 году</t>
  </si>
  <si>
    <t xml:space="preserve"> 12 сентября 2023 год</t>
  </si>
  <si>
    <t>*Постановление администрации Копейского городского округа Челябинской области от 20.06.2023 № 2165-п «Об утверждении Положения о предоставлении субсидий на возмещение части затрат, связанных с развитием бизнеса»;</t>
  </si>
  <si>
    <t>**Распоряжение администрации Копейского городского округа Челябинской области от 04.09.2023 № 628-р "О предоставлении в 2023 году субсидий из средств бюджета Копейского городского округа"</t>
  </si>
  <si>
    <t xml:space="preserve">***Протокол № 1 от 28.08.2023 заседания конкурсной комиссии по подведению  итогов конкурса на предоставление субсидий на возмещение части затрат, связанных с развитием бизнеса </t>
  </si>
  <si>
    <t>ИП Гинтер Владимир Оттович</t>
  </si>
  <si>
    <t>741100106208</t>
  </si>
  <si>
    <t xml:space="preserve">31 декабря 2023 г. </t>
  </si>
  <si>
    <t>Постановление администрации КГО от 20.06.2023 № 2165-п *     Распоряжение администрации КГО № 628-р  от  04.09.2023,** Протокол № 1 от 28.08.2023***            Соглашение № 24  от 05.09.2023 о предоставлении субсидии из бюджета городского округа</t>
  </si>
  <si>
    <t>ООО "Копейская швейная фабрика"</t>
  </si>
  <si>
    <t>7411017500</t>
  </si>
  <si>
    <t>Постановление администрации КГО от 20.06.2023 № 2165-п *     Распоряжение администрации КГО № 628-р  от  04.09.2023,** Протокол № 1 от 28.08.2023***            Соглашение № 25 от 05.09.2023 о предоставлении субсидии из бюджета городского округа</t>
  </si>
  <si>
    <t>Сфера деятельности</t>
  </si>
  <si>
    <t xml:space="preserve">Продролжительность деятельности </t>
  </si>
  <si>
    <t>Презентация проекта</t>
  </si>
  <si>
    <t>Плательщики "Налога на профессиональный доход" (самозанятые)</t>
  </si>
  <si>
    <t>финансовая</t>
  </si>
  <si>
    <t>1 от 12.09.2023</t>
  </si>
  <si>
    <t>2 от 12.09.2023</t>
  </si>
  <si>
    <t>3 от 12.09.2023</t>
  </si>
  <si>
    <t>4 от 12.09.2023</t>
  </si>
  <si>
    <t>Постановление администрации КГО от 20.06.2023 № 2165-п *     Распоряжение администрации КГО № 628-р  от  04.09.2023,** Протокол № 1 от 28.08.2023***            Соглашение № 21  от 05.09.2023 о предоставлении субсидии из бюджета городского округа</t>
  </si>
  <si>
    <t>Андреев Евгений Николаевич</t>
  </si>
  <si>
    <t>31 декабря 2023 г.</t>
  </si>
  <si>
    <t>12 сентября 2023 год</t>
  </si>
  <si>
    <t>Постановление администрации КГО от 20.06.2023 № 2165-п *     Распоряжение администрации КГО № 628-р  от  04.09.2023,** Протокол № 1 от 28.08.2023***            Соглашение № 22  от 05.09.2023 о предоставлении субсидии из бюджета городского округа</t>
  </si>
  <si>
    <t>Коробова Венера Рейнатовна</t>
  </si>
  <si>
    <t>на возмещение части затрат по приобретению оборудования, мебели, расходных материалов, повышению квалификации</t>
  </si>
  <si>
    <t>на возмещение части затрат по приобретению оборудования,  расходных материалов</t>
  </si>
  <si>
    <t>5 от 12.09.2023</t>
  </si>
  <si>
    <t>Шевченко Елена Евгеньевна</t>
  </si>
  <si>
    <t>на возмещение части затрат по приобретению оборудования, мебели, расходных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</si>
</sst>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b/>
      <sz val="11"/>
      <color theme="1"/>
      <name val="Times New Roman"/>
    </font>
    <font>
      <sz val="10"/>
      <color theme="1"/>
      <name val="Times New Roman"/>
    </font>
    <font>
      <sz val="10"/>
      <color theme="1"/>
      <name val="Calibri"/>
      <scheme val="minor"/>
    </font>
    <font>
      <b/>
      <sz val="12"/>
      <color theme="1"/>
      <name val="Times New Roman"/>
    </font>
    <font>
      <sz val="11"/>
      <color indexed="64"/>
      <name val="Times New Roman"/>
    </font>
    <font>
      <b/>
      <sz val="10"/>
      <color theme="1"/>
      <name val="Times New Roman"/>
    </font>
    <font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1"/>
  </cellStyleXfs>
  <cellXfs count="76">
    <xf numFmtId="0" fontId="0" fillId="0" borderId="1" xfId="0" applyBorder="1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3" fillId="0" borderId="2" xfId="0" applyFont="1" applyBorder="1"/>
    <xf numFmtId="0" fontId="3" fillId="0" borderId="1" xfId="0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14" fontId="2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0" fillId="0" borderId="6" xfId="0" applyBorder="1"/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1" xfId="0" applyFont="1" applyBorder="1" applyAlignment="1">
      <alignment horizontal="justify" vertical="center"/>
    </xf>
    <xf numFmtId="0" fontId="0" fillId="0" borderId="1" xfId="0" applyBorder="1"/>
    <xf numFmtId="0" fontId="4" fillId="0" borderId="4" xfId="0" applyFont="1" applyBorder="1" applyAlignment="1">
      <alignment horizontal="center" vertical="top"/>
    </xf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14" fontId="2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0" fillId="0" borderId="6" xfId="0" applyBorder="1"/>
    <xf numFmtId="0" fontId="2" fillId="0" borderId="1" xfId="0" applyFont="1" applyBorder="1" applyAlignment="1">
      <alignment vertical="center"/>
    </xf>
    <xf numFmtId="0" fontId="0" fillId="0" borderId="13" xfId="0" applyBorder="1"/>
    <xf numFmtId="0" fontId="0" fillId="0" borderId="9" xfId="0" applyBorder="1"/>
    <xf numFmtId="0" fontId="2" fillId="0" borderId="2" xfId="0" applyFont="1" applyBorder="1" applyAlignment="1">
      <alignment horizontal="center" vertical="center" textRotation="90"/>
    </xf>
    <xf numFmtId="0" fontId="3" fillId="0" borderId="13" xfId="0" applyFont="1" applyBorder="1"/>
    <xf numFmtId="0" fontId="3" fillId="0" borderId="9" xfId="0" applyFont="1" applyBorder="1"/>
    <xf numFmtId="1" fontId="2" fillId="0" borderId="2" xfId="0" applyNumberFormat="1" applyFont="1" applyBorder="1" applyAlignment="1">
      <alignment horizontal="center" vertical="top"/>
    </xf>
    <xf numFmtId="0" fontId="0" fillId="0" borderId="1" xfId="0" applyBorder="1" applyAlignment="1">
      <alignment wrapText="1"/>
    </xf>
    <xf numFmtId="0" fontId="5" fillId="0" borderId="2" xfId="0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7" fillId="0" borderId="12" xfId="0" applyFont="1" applyBorder="1" applyAlignment="1">
      <alignment vertical="center"/>
    </xf>
    <xf numFmtId="0" fontId="0" fillId="0" borderId="12" xfId="0" applyBorder="1"/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6"/>
  <sheetViews>
    <sheetView topLeftCell="A4" workbookViewId="0">
      <selection activeCell="B8" sqref="B8"/>
    </sheetView>
  </sheetViews>
  <sheetFormatPr defaultRowHeight="15" x14ac:dyDescent="0.25"/>
  <cols>
    <col min="1" max="1" width="10.28515625" customWidth="1"/>
    <col min="2" max="2" width="28.42578125" customWidth="1"/>
    <col min="3" max="3" width="18" customWidth="1"/>
    <col min="4" max="4" width="20.28515625" customWidth="1"/>
    <col min="5" max="5" width="15.5703125" customWidth="1"/>
    <col min="6" max="6" width="27.5703125" customWidth="1"/>
    <col min="7" max="7" width="12.42578125" customWidth="1"/>
    <col min="8" max="8" width="17.5703125" customWidth="1"/>
    <col min="9" max="11" width="6.5703125" customWidth="1"/>
    <col min="12" max="12" width="5.7109375" bestFit="1" customWidth="1"/>
    <col min="13" max="13" width="5.7109375" customWidth="1"/>
    <col min="14" max="14" width="10.42578125" customWidth="1"/>
    <col min="15" max="15" width="20.42578125" customWidth="1"/>
    <col min="16" max="93" width="9.140625" style="1"/>
  </cols>
  <sheetData>
    <row r="1" spans="1:93" s="2" customFormat="1" ht="17.25" customHeight="1" x14ac:dyDescent="0.25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s="2" customFormat="1" ht="18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</row>
    <row r="3" spans="1:93" s="2" customFormat="1" ht="18" customHeight="1" x14ac:dyDescent="0.25">
      <c r="A3" s="25" t="s">
        <v>25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93" s="2" customFormat="1" ht="52.5" customHeight="1" x14ac:dyDescent="0.25">
      <c r="A4" s="28" t="s">
        <v>1</v>
      </c>
      <c r="B4" s="28" t="s">
        <v>2</v>
      </c>
      <c r="C4" s="28" t="s">
        <v>3</v>
      </c>
      <c r="D4" s="28"/>
      <c r="E4" s="28" t="s">
        <v>4</v>
      </c>
      <c r="F4" s="28"/>
      <c r="G4" s="28"/>
      <c r="H4" s="28"/>
      <c r="I4" s="29" t="s">
        <v>5</v>
      </c>
      <c r="J4" s="29"/>
      <c r="K4" s="29"/>
      <c r="L4" s="29"/>
      <c r="M4" s="29"/>
      <c r="N4" s="30" t="s">
        <v>6</v>
      </c>
      <c r="O4" s="30" t="s">
        <v>7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</row>
    <row r="5" spans="1:93" s="2" customFormat="1" ht="115.5" customHeight="1" x14ac:dyDescent="0.25">
      <c r="A5" s="29"/>
      <c r="B5" s="29"/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5" t="s">
        <v>14</v>
      </c>
      <c r="J5" s="6" t="s">
        <v>15</v>
      </c>
      <c r="K5" s="6" t="s">
        <v>16</v>
      </c>
      <c r="L5" s="6" t="s">
        <v>17</v>
      </c>
      <c r="M5" s="7" t="s">
        <v>18</v>
      </c>
      <c r="N5" s="28"/>
      <c r="O5" s="3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</row>
    <row r="6" spans="1:93" s="8" customFormat="1" ht="12.75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</row>
    <row r="7" spans="1:93" ht="15.75" x14ac:dyDescent="0.25">
      <c r="A7" s="32" t="s">
        <v>19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</row>
    <row r="8" spans="1:93" ht="140.25" x14ac:dyDescent="0.25">
      <c r="A8" s="10" t="s">
        <v>41</v>
      </c>
      <c r="B8" s="11" t="s">
        <v>32</v>
      </c>
      <c r="C8" s="12" t="s">
        <v>29</v>
      </c>
      <c r="D8" s="13" t="s">
        <v>30</v>
      </c>
      <c r="E8" s="11" t="s">
        <v>20</v>
      </c>
      <c r="F8" s="4" t="s">
        <v>21</v>
      </c>
      <c r="G8" s="11">
        <v>200000</v>
      </c>
      <c r="H8" s="11" t="s">
        <v>31</v>
      </c>
      <c r="I8" s="10">
        <v>1</v>
      </c>
      <c r="J8" s="10">
        <v>1</v>
      </c>
      <c r="K8" s="10">
        <v>3</v>
      </c>
      <c r="L8" s="10">
        <v>0</v>
      </c>
      <c r="M8" s="10">
        <v>0</v>
      </c>
      <c r="N8" s="10">
        <f>I8+J8+K8+L8+M8</f>
        <v>5</v>
      </c>
      <c r="O8" s="11" t="s">
        <v>22</v>
      </c>
    </row>
    <row r="9" spans="1:93" ht="140.25" x14ac:dyDescent="0.25">
      <c r="A9" s="14" t="s">
        <v>42</v>
      </c>
      <c r="B9" s="11" t="s">
        <v>35</v>
      </c>
      <c r="C9" s="15" t="s">
        <v>33</v>
      </c>
      <c r="D9" s="16" t="s">
        <v>34</v>
      </c>
      <c r="E9" s="11" t="s">
        <v>20</v>
      </c>
      <c r="F9" s="4" t="s">
        <v>21</v>
      </c>
      <c r="G9" s="11">
        <v>187072</v>
      </c>
      <c r="H9" s="11" t="s">
        <v>31</v>
      </c>
      <c r="I9" s="14">
        <v>3</v>
      </c>
      <c r="J9" s="14">
        <v>1</v>
      </c>
      <c r="K9" s="14">
        <v>1</v>
      </c>
      <c r="L9" s="14">
        <v>0</v>
      </c>
      <c r="M9" s="14">
        <v>0</v>
      </c>
      <c r="N9" s="14">
        <f>SUM(I9:M9)</f>
        <v>5</v>
      </c>
      <c r="O9" s="11" t="s">
        <v>22</v>
      </c>
    </row>
    <row r="10" spans="1:93" s="2" customFormat="1" ht="20.25" customHeight="1" x14ac:dyDescent="0.25">
      <c r="A10" s="17"/>
      <c r="B10" s="18" t="s">
        <v>23</v>
      </c>
      <c r="C10" s="35"/>
      <c r="D10" s="36"/>
      <c r="E10" s="36"/>
      <c r="F10" s="37"/>
      <c r="G10" s="19">
        <f>SUM(G8:G9)</f>
        <v>387072</v>
      </c>
      <c r="H10" s="35"/>
      <c r="I10" s="36"/>
      <c r="J10" s="36"/>
      <c r="K10" s="36"/>
      <c r="L10" s="36"/>
      <c r="M10" s="36"/>
      <c r="N10" s="36"/>
      <c r="O10" s="37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20"/>
    </row>
    <row r="11" spans="1:93" x14ac:dyDescent="0.25">
      <c r="A11" s="21"/>
    </row>
    <row r="12" spans="1:93" ht="33" customHeight="1" x14ac:dyDescent="0.25">
      <c r="A12" s="38" t="s">
        <v>26</v>
      </c>
      <c r="B12" s="39"/>
      <c r="C12" s="39"/>
      <c r="D12" s="39"/>
      <c r="E12" s="39"/>
      <c r="F12" s="39"/>
      <c r="G12" s="39"/>
    </row>
    <row r="13" spans="1:93" x14ac:dyDescent="0.25">
      <c r="A13" s="22"/>
    </row>
    <row r="14" spans="1:93" ht="27.75" customHeight="1" x14ac:dyDescent="0.25">
      <c r="A14" s="38" t="s">
        <v>27</v>
      </c>
      <c r="B14" s="39"/>
      <c r="C14" s="39"/>
      <c r="D14" s="39"/>
      <c r="E14" s="39"/>
      <c r="F14" s="39"/>
      <c r="G14" s="39"/>
    </row>
    <row r="15" spans="1:93" ht="15" customHeight="1" x14ac:dyDescent="0.25">
      <c r="A15" s="22"/>
    </row>
    <row r="16" spans="1:93" ht="24.75" customHeight="1" x14ac:dyDescent="0.25">
      <c r="A16" s="38" t="s">
        <v>28</v>
      </c>
      <c r="B16" s="39"/>
      <c r="C16" s="39"/>
      <c r="D16" s="39"/>
      <c r="E16" s="39"/>
      <c r="F16" s="39"/>
      <c r="G16" s="39"/>
    </row>
  </sheetData>
  <mergeCells count="16">
    <mergeCell ref="A16:G16"/>
    <mergeCell ref="A7:O7"/>
    <mergeCell ref="C10:F10"/>
    <mergeCell ref="H10:O10"/>
    <mergeCell ref="A12:G12"/>
    <mergeCell ref="A14:G14"/>
    <mergeCell ref="A1:O1"/>
    <mergeCell ref="A2:O2"/>
    <mergeCell ref="A3:O3"/>
    <mergeCell ref="A4:A5"/>
    <mergeCell ref="B4:B5"/>
    <mergeCell ref="C4:D4"/>
    <mergeCell ref="E4:H4"/>
    <mergeCell ref="I4:M4"/>
    <mergeCell ref="N4:N5"/>
    <mergeCell ref="O4:O5"/>
  </mergeCells>
  <printOptions gridLines="1" gridLinesSet="0"/>
  <pageMargins left="0.70866141732283472" right="0.70866141732283472" top="0.74803149606299213" bottom="0.74803149606299213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7"/>
  <sheetViews>
    <sheetView tabSelected="1" topLeftCell="A7" workbookViewId="0">
      <selection activeCell="I12" sqref="I12"/>
    </sheetView>
  </sheetViews>
  <sheetFormatPr defaultRowHeight="15" x14ac:dyDescent="0.25"/>
  <cols>
    <col min="2" max="2" width="23.7109375" customWidth="1"/>
    <col min="3" max="3" width="15.7109375" customWidth="1"/>
    <col min="4" max="4" width="14.42578125" customWidth="1"/>
    <col min="5" max="5" width="14.85546875" customWidth="1"/>
    <col min="6" max="6" width="17.7109375" customWidth="1"/>
    <col min="7" max="7" width="14" customWidth="1"/>
    <col min="8" max="8" width="17.140625" customWidth="1"/>
    <col min="13" max="13" width="18.5703125" customWidth="1"/>
  </cols>
  <sheetData>
    <row r="1" spans="1:91" x14ac:dyDescent="0.25">
      <c r="A1" s="25" t="s">
        <v>24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  <c r="N1" s="53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54"/>
    </row>
    <row r="2" spans="1:91" x14ac:dyDescent="0.25">
      <c r="A2" s="25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N2" s="53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54"/>
    </row>
    <row r="3" spans="1:91" x14ac:dyDescent="0.25">
      <c r="A3" s="25" t="s">
        <v>48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1"/>
      <c r="N3" s="53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54"/>
    </row>
    <row r="4" spans="1:91" ht="41.25" customHeight="1" x14ac:dyDescent="0.25">
      <c r="A4" s="30" t="s">
        <v>1</v>
      </c>
      <c r="B4" s="30" t="s">
        <v>2</v>
      </c>
      <c r="C4" s="72" t="s">
        <v>3</v>
      </c>
      <c r="D4" s="73"/>
      <c r="E4" s="72" t="s">
        <v>4</v>
      </c>
      <c r="F4" s="74"/>
      <c r="G4" s="74"/>
      <c r="H4" s="73"/>
      <c r="I4" s="72" t="s">
        <v>5</v>
      </c>
      <c r="J4" s="74"/>
      <c r="K4" s="74"/>
      <c r="L4" s="30" t="s">
        <v>6</v>
      </c>
      <c r="M4" s="30" t="s">
        <v>7</v>
      </c>
      <c r="N4" s="53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54"/>
    </row>
    <row r="5" spans="1:91" ht="204" x14ac:dyDescent="0.25">
      <c r="A5" s="29"/>
      <c r="B5" s="29"/>
      <c r="C5" s="43" t="s">
        <v>8</v>
      </c>
      <c r="D5" s="43" t="s">
        <v>9</v>
      </c>
      <c r="E5" s="43" t="s">
        <v>10</v>
      </c>
      <c r="F5" s="43" t="s">
        <v>11</v>
      </c>
      <c r="G5" s="43" t="s">
        <v>12</v>
      </c>
      <c r="H5" s="43" t="s">
        <v>13</v>
      </c>
      <c r="I5" s="55" t="s">
        <v>36</v>
      </c>
      <c r="J5" s="55" t="s">
        <v>37</v>
      </c>
      <c r="K5" s="55" t="s">
        <v>38</v>
      </c>
      <c r="L5" s="28"/>
      <c r="M5" s="31"/>
      <c r="N5" s="53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54"/>
    </row>
    <row r="6" spans="1:91" x14ac:dyDescent="0.25">
      <c r="A6" s="43">
        <v>1</v>
      </c>
      <c r="B6" s="43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  <c r="I6" s="43">
        <v>9</v>
      </c>
      <c r="J6" s="43">
        <v>10</v>
      </c>
      <c r="K6" s="43">
        <v>11</v>
      </c>
      <c r="L6" s="43">
        <v>14</v>
      </c>
      <c r="M6" s="43">
        <v>15</v>
      </c>
      <c r="N6" s="56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57"/>
    </row>
    <row r="7" spans="1:91" ht="15.75" x14ac:dyDescent="0.25">
      <c r="A7" s="40" t="s">
        <v>39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7"/>
      <c r="N7" s="53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</row>
    <row r="8" spans="1:91" ht="144" customHeight="1" x14ac:dyDescent="0.25">
      <c r="A8" s="46" t="s">
        <v>43</v>
      </c>
      <c r="B8" s="45" t="s">
        <v>45</v>
      </c>
      <c r="C8" s="46" t="s">
        <v>46</v>
      </c>
      <c r="D8" s="58">
        <v>741112709747</v>
      </c>
      <c r="E8" s="47" t="s">
        <v>40</v>
      </c>
      <c r="F8" s="46" t="s">
        <v>52</v>
      </c>
      <c r="G8" s="47">
        <v>50000</v>
      </c>
      <c r="H8" s="47" t="s">
        <v>47</v>
      </c>
      <c r="I8" s="47">
        <v>6</v>
      </c>
      <c r="J8" s="47">
        <v>6</v>
      </c>
      <c r="K8" s="47">
        <v>2</v>
      </c>
      <c r="L8" s="47">
        <f>I8+J8+K8</f>
        <v>14</v>
      </c>
      <c r="M8" s="46" t="s">
        <v>22</v>
      </c>
      <c r="N8" s="53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</row>
    <row r="9" spans="1:91" ht="144" customHeight="1" x14ac:dyDescent="0.25">
      <c r="A9" s="46" t="s">
        <v>44</v>
      </c>
      <c r="B9" s="45" t="s">
        <v>49</v>
      </c>
      <c r="C9" s="60" t="s">
        <v>50</v>
      </c>
      <c r="D9" s="61">
        <v>741111746785</v>
      </c>
      <c r="E9" s="46" t="s">
        <v>40</v>
      </c>
      <c r="F9" s="46" t="s">
        <v>51</v>
      </c>
      <c r="G9" s="46">
        <v>50000</v>
      </c>
      <c r="H9" s="47" t="s">
        <v>47</v>
      </c>
      <c r="I9" s="46">
        <v>3</v>
      </c>
      <c r="J9" s="46">
        <v>6</v>
      </c>
      <c r="K9" s="46">
        <v>2</v>
      </c>
      <c r="L9" s="47">
        <f>I9+J9+K9</f>
        <v>11</v>
      </c>
      <c r="M9" s="46" t="s">
        <v>22</v>
      </c>
      <c r="N9" s="62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</row>
    <row r="10" spans="1:91" s="41" customFormat="1" ht="144" customHeight="1" x14ac:dyDescent="0.25">
      <c r="A10" s="46" t="s">
        <v>53</v>
      </c>
      <c r="B10" s="45" t="s">
        <v>49</v>
      </c>
      <c r="C10" s="75" t="s">
        <v>54</v>
      </c>
      <c r="D10" s="61">
        <v>741112576840</v>
      </c>
      <c r="E10" s="46" t="s">
        <v>40</v>
      </c>
      <c r="F10" s="46" t="s">
        <v>55</v>
      </c>
      <c r="G10" s="46">
        <v>37546</v>
      </c>
      <c r="H10" s="47" t="s">
        <v>47</v>
      </c>
      <c r="I10" s="46">
        <v>3</v>
      </c>
      <c r="J10" s="46">
        <v>6</v>
      </c>
      <c r="K10" s="46">
        <v>2</v>
      </c>
      <c r="L10" s="47">
        <f>I10+J10+K10</f>
        <v>11</v>
      </c>
      <c r="M10" s="46" t="s">
        <v>22</v>
      </c>
      <c r="N10" s="62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</row>
    <row r="11" spans="1:91" x14ac:dyDescent="0.25">
      <c r="A11" s="48"/>
      <c r="B11" s="49" t="s">
        <v>23</v>
      </c>
      <c r="C11" s="35"/>
      <c r="D11" s="68"/>
      <c r="E11" s="68"/>
      <c r="F11" s="69"/>
      <c r="G11" s="50">
        <v>58063</v>
      </c>
      <c r="H11" s="35"/>
      <c r="I11" s="68"/>
      <c r="J11" s="68"/>
      <c r="K11" s="68"/>
      <c r="L11" s="68"/>
      <c r="M11" s="69"/>
      <c r="N11" s="53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51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</row>
    <row r="12" spans="1:91" x14ac:dyDescent="0.25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</row>
    <row r="13" spans="1:91" ht="31.5" customHeight="1" x14ac:dyDescent="0.25">
      <c r="A13" s="38" t="s">
        <v>26</v>
      </c>
      <c r="B13" s="39"/>
      <c r="C13" s="39"/>
      <c r="D13" s="39"/>
      <c r="E13" s="39"/>
      <c r="F13" s="39"/>
      <c r="G13" s="39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</row>
    <row r="14" spans="1:91" x14ac:dyDescent="0.25">
      <c r="A14" s="52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</row>
    <row r="15" spans="1:91" ht="30.75" customHeight="1" x14ac:dyDescent="0.25">
      <c r="A15" s="38" t="s">
        <v>27</v>
      </c>
      <c r="B15" s="39"/>
      <c r="C15" s="39"/>
      <c r="D15" s="39"/>
      <c r="E15" s="39"/>
      <c r="F15" s="39"/>
      <c r="G15" s="39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</row>
    <row r="16" spans="1:91" x14ac:dyDescent="0.25">
      <c r="A16" s="52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</row>
    <row r="17" spans="1:91" ht="34.5" customHeight="1" x14ac:dyDescent="0.25">
      <c r="A17" s="38" t="s">
        <v>28</v>
      </c>
      <c r="B17" s="39"/>
      <c r="C17" s="39"/>
      <c r="D17" s="39"/>
      <c r="E17" s="39"/>
      <c r="F17" s="39"/>
      <c r="G17" s="39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</row>
  </sheetData>
  <mergeCells count="16">
    <mergeCell ref="A1:M1"/>
    <mergeCell ref="A2:M2"/>
    <mergeCell ref="A3:M3"/>
    <mergeCell ref="A4:A5"/>
    <mergeCell ref="B4:B5"/>
    <mergeCell ref="C4:D4"/>
    <mergeCell ref="E4:H4"/>
    <mergeCell ref="I4:K4"/>
    <mergeCell ref="L4:L5"/>
    <mergeCell ref="M4:M5"/>
    <mergeCell ref="A17:G17"/>
    <mergeCell ref="A7:M7"/>
    <mergeCell ref="C11:F11"/>
    <mergeCell ref="H11:M11"/>
    <mergeCell ref="A13:G13"/>
    <mergeCell ref="A15:G15"/>
  </mergeCells>
  <printOptions gridLines="1" gridLinesSet="0"/>
  <pageMargins left="0.7" right="0.7" top="0.75" bottom="0.75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СМСП</vt:lpstr>
      <vt:lpstr>самозанятые</vt:lpstr>
      <vt:lpstr>СМСП!_GoBack</vt:lpstr>
      <vt:lpstr>СМСП!Область_печати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Баранова Евгения Петровна</cp:lastModifiedBy>
  <cp:revision>8</cp:revision>
  <dcterms:created xsi:type="dcterms:W3CDTF">2006-09-16T00:00:00Z</dcterms:created>
  <dcterms:modified xsi:type="dcterms:W3CDTF">2023-10-27T06:29:10Z</dcterms:modified>
</cp:coreProperties>
</file>