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СМСП" sheetId="1" r:id="rId1"/>
    <sheet name="самозанятые" sheetId="2" r:id="rId2"/>
  </sheets>
  <definedNames>
    <definedName name="_xlnm.Print_Area" localSheetId="0">СМСП!$A$1:$O$15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6" i="2" l="1"/>
  <c r="L12" i="2" l="1"/>
  <c r="L8" i="2"/>
  <c r="G9" i="1"/>
  <c r="N8" i="1"/>
</calcChain>
</file>

<file path=xl/sharedStrings.xml><?xml version="1.0" encoding="utf-8"?>
<sst xmlns="http://schemas.openxmlformats.org/spreadsheetml/2006/main" count="120" uniqueCount="70">
  <si>
    <t>Реестр субъектов малого и среднего предпринимательства - получателей поддержки в 2023 году</t>
  </si>
  <si>
    <t xml:space="preserve">Администрация Копейского городского округа Челябинской области </t>
  </si>
  <si>
    <t>№ реестровой записи и дата включения сведений в реестр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</si>
  <si>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</si>
  <si>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</si>
  <si>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</si>
  <si>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Критерии конкурского отбора, (балл)</t>
  </si>
  <si>
    <t>Итого баллов</t>
  </si>
  <si>
    <t>Информация о нарушении порядка и условий предоставления поддержки,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</si>
  <si>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предпринимателя, самозанятого</t>
  </si>
  <si>
    <t>индификационный номер налогоплательщика</t>
  </si>
  <si>
    <t>вид поддержки</t>
  </si>
  <si>
    <t>форма поддержки</t>
  </si>
  <si>
    <t>размер поддержки (рублей)</t>
  </si>
  <si>
    <t>срок оказания поддержки</t>
  </si>
  <si>
    <t>Бюджетная эффективность</t>
  </si>
  <si>
    <t>Уровень заработной платы</t>
  </si>
  <si>
    <t>Количество созданных рабочих мест</t>
  </si>
  <si>
    <t>Наличие коллективного договора</t>
  </si>
  <si>
    <t>Получение субсидии ранее</t>
  </si>
  <si>
    <t>Субъекты малого и среднего предпринимательства</t>
  </si>
  <si>
    <t xml:space="preserve">финансовая </t>
  </si>
  <si>
    <t>на возмещение части затрат по приобретению оборудования в целях создания и (или) развития, и (или) модернизации производства товаров (работ, услуг), за исключением оборудования, предназначенного для осуществления оптовой и розничной торговой деятельности</t>
  </si>
  <si>
    <t xml:space="preserve">31 декабря 2023 г. </t>
  </si>
  <si>
    <t>нарушения отсутствуют</t>
  </si>
  <si>
    <t>ИТОГО:</t>
  </si>
  <si>
    <t>*Постановление администрации Копейского городского округа Челябинской области от 20.06.2023 № 2165-п «Об утверждении Положения о предоставлении субсидий на возмещение части затрат, связанных с развитием бизнеса»;</t>
  </si>
  <si>
    <t>Сфера деятельности</t>
  </si>
  <si>
    <t xml:space="preserve">Продролжительность деятельности </t>
  </si>
  <si>
    <t>Презентация проекта</t>
  </si>
  <si>
    <t>финансовая</t>
  </si>
  <si>
    <t>на возмещение части затрат по приобретению оборудования,  расходных материалов</t>
  </si>
  <si>
    <t>31 декабря 2023 г.</t>
  </si>
  <si>
    <t>на возмещение части затрат по приобретению оборудования, мебели, расходных материалов, повышению квалификации</t>
  </si>
  <si>
    <t>на возмещение части затрат по приобретению оборудования, мебели, расходных материалов</t>
  </si>
  <si>
    <t xml:space="preserve"> 04 декабря 2023 год</t>
  </si>
  <si>
    <t>ИП Захарова Татьяна Георгиевна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</si>
  <si>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31  от 24.11.2023 о предоставлении субсидии из бюджета городского округа</t>
  </si>
  <si>
    <t>741101908469</t>
  </si>
  <si>
    <t>**Распоряжение администрации Копейского городского округа Челябинской области от 22.11.2023 № 905-р "О предоставлении в 2023 году субсидий из средств бюджета Копейского городского округа"</t>
  </si>
  <si>
    <t xml:space="preserve">***Протокол № 2 от 14.11.2023 заседания конкурсной комиссии по подведению  итогов конкурса на предоставление субсидий на возмещение части затрат, связанных с развитием бизнеса </t>
  </si>
  <si>
    <t>1 от 04.12.2023</t>
  </si>
  <si>
    <t>04 декабря 2023 год</t>
  </si>
  <si>
    <t>2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</si>
  <si>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32  от 24.11.2023 о предоставлении субсидии из бюджета городского округа</t>
  </si>
  <si>
    <t>Гузачева Алена Алексеевна</t>
  </si>
  <si>
    <t>3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</si>
  <si>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33  от 24.11.2023 о предоставлении субсидии из бюджета городского округа</t>
  </si>
  <si>
    <t>Фаворский Александр Вячеславович</t>
  </si>
  <si>
    <t>4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</si>
  <si>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34  от 24.11.2023 о предоставлении субсидии из бюджета городского округа</t>
  </si>
  <si>
    <t>Павлуцкая Анна Борисовна</t>
  </si>
  <si>
    <t>5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</si>
  <si>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35  от 24.11.2023 о предоставлении субсидии из бюджета городского округа</t>
  </si>
  <si>
    <t>Сизон Марина Михайловна</t>
  </si>
  <si>
    <t>6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</si>
  <si>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36  от 24.11.2023 о предоставлении субсидии из бюджета городского округа</t>
  </si>
  <si>
    <t>Терешко Татьяна Борисовна</t>
  </si>
  <si>
    <t>7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</si>
  <si>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37  от 24.11.2023 о предоставлении субсидии из бюджета городского округа</t>
  </si>
  <si>
    <t>Гуда Юлия Юрьевна</t>
  </si>
  <si>
    <t>8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</si>
  <si>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38  от 24.11.2023 о предоставлении субсидии из бюджета городского округа</t>
  </si>
  <si>
    <t>9 от 04.12.2023</t>
  </si>
  <si>
    <t>Палицына Татьяна Васильевна</t>
  </si>
  <si>
    <t>10 от 04.12.2023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</si>
  <si>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39  от 24.11.2023 о предоставлении субсидии из бюджета городского округа</t>
  </si>
  <si>
    <t>Васильченко Татьяна Ивановна</t>
  </si>
  <si>
    <t>Перевалов Александр Александрович</t>
  </si>
  <si>
    <t>Постановление администрации КГО от 20.06.2023 № 2165-п *     Распоряжение администрации КГО № 905-р  от  22.11.2023,** Протокол № 2 от 14.11.2023***            Соглашение № 40  от 24.11.2023 о предоставлении субсидии из бюджета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</si>
</sst>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charset val="1"/>
    </font>
    <font>
      <b/>
      <sz val="11"/>
      <color theme="1"/>
      <name val="Times New Roman"/>
      <charset val="1"/>
    </font>
    <font>
      <sz val="10"/>
      <color theme="1"/>
      <name val="Times New Roman"/>
      <charset val="1"/>
    </font>
    <font>
      <sz val="10"/>
      <color theme="1"/>
      <name val="Calibri"/>
      <charset val="1"/>
    </font>
    <font>
      <b/>
      <sz val="12"/>
      <color theme="1"/>
      <name val="Times New Roman"/>
      <charset val="1"/>
    </font>
    <font>
      <sz val="11"/>
      <color rgb="FF000000"/>
      <name val="Times New Roman"/>
      <charset val="1"/>
    </font>
    <font>
      <b/>
      <sz val="10"/>
      <color theme="1"/>
      <name val="Times New Roman"/>
      <charset val="1"/>
    </font>
    <font>
      <sz val="11"/>
      <color theme="1"/>
      <name val="Times New Roman"/>
      <charset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5" xfId="0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center" textRotation="90"/>
    </xf>
    <xf numFmtId="0" fontId="3" fillId="0" borderId="6" xfId="0" applyFont="1" applyBorder="1"/>
    <xf numFmtId="0" fontId="3" fillId="0" borderId="7" xfId="0" applyFont="1" applyBorder="1"/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10" xfId="0" applyBorder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"/>
  <sheetViews>
    <sheetView tabSelected="1" topLeftCell="A7" zoomScaleNormal="100" workbookViewId="0">
      <selection activeCell="A9" sqref="A9:XFD9"/>
    </sheetView>
  </sheetViews>
  <sheetFormatPr defaultColWidth="8.7109375" defaultRowHeight="15" x14ac:dyDescent="0.25"/>
  <cols>
    <col min="1" max="1" width="10.28515625" customWidth="1"/>
    <col min="2" max="2" width="28.42578125" customWidth="1"/>
    <col min="3" max="3" width="18" customWidth="1"/>
    <col min="4" max="4" width="20.28515625" customWidth="1"/>
    <col min="5" max="5" width="15.5703125" customWidth="1"/>
    <col min="6" max="6" width="27.5703125" customWidth="1"/>
    <col min="7" max="7" width="12.42578125" customWidth="1"/>
    <col min="8" max="8" width="17.5703125" customWidth="1"/>
    <col min="9" max="11" width="6.5703125" customWidth="1"/>
    <col min="12" max="13" width="5.7109375" customWidth="1"/>
    <col min="14" max="14" width="10.42578125" customWidth="1"/>
    <col min="15" max="15" width="20.42578125" customWidth="1"/>
    <col min="16" max="93" width="9.140625" style="1" customWidth="1"/>
  </cols>
  <sheetData>
    <row r="1" spans="1:93" s="2" customFormat="1" ht="17.2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s="2" customFormat="1" ht="18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2" customFormat="1" ht="18" customHeight="1" x14ac:dyDescent="0.25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2" customFormat="1" ht="52.5" customHeight="1" x14ac:dyDescent="0.25">
      <c r="A4" s="41" t="s">
        <v>2</v>
      </c>
      <c r="B4" s="41" t="s">
        <v>3</v>
      </c>
      <c r="C4" s="41" t="s">
        <v>4</v>
      </c>
      <c r="D4" s="41"/>
      <c r="E4" s="41" t="s">
        <v>5</v>
      </c>
      <c r="F4" s="41"/>
      <c r="G4" s="41"/>
      <c r="H4" s="41"/>
      <c r="I4" s="42" t="s">
        <v>6</v>
      </c>
      <c r="J4" s="42"/>
      <c r="K4" s="42"/>
      <c r="L4" s="42"/>
      <c r="M4" s="42"/>
      <c r="N4" s="42" t="s">
        <v>7</v>
      </c>
      <c r="O4" s="42" t="s">
        <v>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2" customFormat="1" ht="115.5" customHeight="1" x14ac:dyDescent="0.25">
      <c r="A5" s="41"/>
      <c r="B5" s="41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4" t="s">
        <v>15</v>
      </c>
      <c r="J5" s="5" t="s">
        <v>16</v>
      </c>
      <c r="K5" s="5" t="s">
        <v>17</v>
      </c>
      <c r="L5" s="5" t="s">
        <v>18</v>
      </c>
      <c r="M5" s="6" t="s">
        <v>19</v>
      </c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8" customFormat="1" ht="12.75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15.75" customHeight="1" x14ac:dyDescent="0.2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93" ht="140.25" x14ac:dyDescent="0.25">
      <c r="A8" s="9" t="s">
        <v>41</v>
      </c>
      <c r="B8" s="10" t="s">
        <v>37</v>
      </c>
      <c r="C8" s="11" t="s">
        <v>36</v>
      </c>
      <c r="D8" s="12" t="s">
        <v>38</v>
      </c>
      <c r="E8" s="10" t="s">
        <v>21</v>
      </c>
      <c r="F8" s="13" t="s">
        <v>22</v>
      </c>
      <c r="G8" s="10">
        <v>200000</v>
      </c>
      <c r="H8" s="10" t="s">
        <v>23</v>
      </c>
      <c r="I8" s="9">
        <v>3</v>
      </c>
      <c r="J8" s="9">
        <v>1</v>
      </c>
      <c r="K8" s="9">
        <v>2</v>
      </c>
      <c r="L8" s="9">
        <v>0</v>
      </c>
      <c r="M8" s="9">
        <v>1</v>
      </c>
      <c r="N8" s="9">
        <f>I8+J8+K8+L8+M8</f>
        <v>7</v>
      </c>
      <c r="O8" s="10" t="s">
        <v>24</v>
      </c>
    </row>
    <row r="9" spans="1:93" s="2" customFormat="1" ht="20.25" customHeight="1" x14ac:dyDescent="0.25">
      <c r="A9" s="14"/>
      <c r="B9" s="15" t="s">
        <v>25</v>
      </c>
      <c r="C9" s="45"/>
      <c r="D9" s="45"/>
      <c r="E9" s="45"/>
      <c r="F9" s="45"/>
      <c r="G9" s="16">
        <f>SUM(G8:G8)</f>
        <v>200000</v>
      </c>
      <c r="H9" s="45"/>
      <c r="I9" s="45"/>
      <c r="J9" s="45"/>
      <c r="K9" s="45"/>
      <c r="L9" s="45"/>
      <c r="M9" s="45"/>
      <c r="N9" s="45"/>
      <c r="O9" s="4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7"/>
    </row>
    <row r="10" spans="1:93" x14ac:dyDescent="0.25">
      <c r="A10" s="18"/>
    </row>
    <row r="11" spans="1:93" ht="33" customHeight="1" x14ac:dyDescent="0.25">
      <c r="A11" s="43" t="s">
        <v>26</v>
      </c>
      <c r="B11" s="43"/>
      <c r="C11" s="43"/>
      <c r="D11" s="43"/>
      <c r="E11" s="43"/>
      <c r="F11" s="43"/>
      <c r="G11" s="43"/>
    </row>
    <row r="12" spans="1:93" x14ac:dyDescent="0.25">
      <c r="A12" s="19"/>
    </row>
    <row r="13" spans="1:93" ht="27.75" customHeight="1" x14ac:dyDescent="0.25">
      <c r="A13" s="43" t="s">
        <v>39</v>
      </c>
      <c r="B13" s="43"/>
      <c r="C13" s="43"/>
      <c r="D13" s="43"/>
      <c r="E13" s="43"/>
      <c r="F13" s="43"/>
      <c r="G13" s="43"/>
    </row>
    <row r="14" spans="1:93" ht="15" customHeight="1" x14ac:dyDescent="0.25">
      <c r="A14" s="19"/>
    </row>
    <row r="15" spans="1:93" ht="24.75" customHeight="1" x14ac:dyDescent="0.25">
      <c r="A15" s="43" t="s">
        <v>40</v>
      </c>
      <c r="B15" s="43"/>
      <c r="C15" s="43"/>
      <c r="D15" s="43"/>
      <c r="E15" s="43"/>
      <c r="F15" s="43"/>
      <c r="G15" s="43"/>
    </row>
  </sheetData>
  <mergeCells count="16">
    <mergeCell ref="A15:G15"/>
    <mergeCell ref="A7:O7"/>
    <mergeCell ref="C9:F9"/>
    <mergeCell ref="H9:O9"/>
    <mergeCell ref="A11:G11"/>
    <mergeCell ref="A13:G13"/>
    <mergeCell ref="A1:O1"/>
    <mergeCell ref="A2:O2"/>
    <mergeCell ref="A3:O3"/>
    <mergeCell ref="A4:A5"/>
    <mergeCell ref="B4:B5"/>
    <mergeCell ref="C4:D4"/>
    <mergeCell ref="E4:H4"/>
    <mergeCell ref="I4:M4"/>
    <mergeCell ref="N4:N5"/>
    <mergeCell ref="O4:O5"/>
  </mergeCells>
  <printOptions gridLines="1"/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3"/>
  <sheetViews>
    <sheetView topLeftCell="A15" zoomScale="80" zoomScaleNormal="80" workbookViewId="0">
      <selection activeCell="G18" sqref="G18"/>
    </sheetView>
  </sheetViews>
  <sheetFormatPr defaultColWidth="8.7109375" defaultRowHeight="15" x14ac:dyDescent="0.25"/>
  <cols>
    <col min="1" max="1" width="10.5703125" customWidth="1"/>
    <col min="2" max="2" width="23.7109375" customWidth="1"/>
    <col min="3" max="3" width="15.7109375" customWidth="1"/>
    <col min="4" max="4" width="14.42578125" customWidth="1"/>
    <col min="5" max="5" width="14.85546875" customWidth="1"/>
    <col min="6" max="6" width="17.7109375" customWidth="1"/>
    <col min="7" max="7" width="14" customWidth="1"/>
    <col min="8" max="8" width="17.140625" customWidth="1"/>
    <col min="13" max="13" width="18.5703125" customWidth="1"/>
  </cols>
  <sheetData>
    <row r="1" spans="1:91" ht="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21"/>
    </row>
    <row r="2" spans="1:91" ht="1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21"/>
    </row>
    <row r="3" spans="1:91" ht="15" customHeight="1" x14ac:dyDescent="0.2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1"/>
    </row>
    <row r="4" spans="1:91" ht="41.25" customHeight="1" x14ac:dyDescent="0.25">
      <c r="A4" s="42" t="s">
        <v>2</v>
      </c>
      <c r="B4" s="42" t="s">
        <v>3</v>
      </c>
      <c r="C4" s="42" t="s">
        <v>4</v>
      </c>
      <c r="D4" s="42"/>
      <c r="E4" s="42" t="s">
        <v>5</v>
      </c>
      <c r="F4" s="42"/>
      <c r="G4" s="42"/>
      <c r="H4" s="42"/>
      <c r="I4" s="46" t="s">
        <v>6</v>
      </c>
      <c r="J4" s="46"/>
      <c r="K4" s="46"/>
      <c r="L4" s="42" t="s">
        <v>7</v>
      </c>
      <c r="M4" s="42" t="s">
        <v>8</v>
      </c>
      <c r="N4" s="2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21"/>
    </row>
    <row r="5" spans="1:91" ht="157.5" x14ac:dyDescent="0.25">
      <c r="A5" s="42"/>
      <c r="B5" s="42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22" t="s">
        <v>27</v>
      </c>
      <c r="J5" s="22" t="s">
        <v>28</v>
      </c>
      <c r="K5" s="22" t="s">
        <v>29</v>
      </c>
      <c r="L5" s="42"/>
      <c r="M5" s="42"/>
      <c r="N5" s="2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21"/>
    </row>
    <row r="6" spans="1:9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14</v>
      </c>
      <c r="M6" s="3">
        <v>15</v>
      </c>
      <c r="N6" s="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24"/>
    </row>
    <row r="7" spans="1:91" ht="15.7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72.5" customHeight="1" x14ac:dyDescent="0.25">
      <c r="A8" s="9" t="s">
        <v>43</v>
      </c>
      <c r="B8" s="10" t="s">
        <v>44</v>
      </c>
      <c r="C8" s="9" t="s">
        <v>45</v>
      </c>
      <c r="D8" s="25">
        <v>743004509656</v>
      </c>
      <c r="E8" s="26" t="s">
        <v>30</v>
      </c>
      <c r="F8" s="9" t="s">
        <v>31</v>
      </c>
      <c r="G8" s="26">
        <v>50000</v>
      </c>
      <c r="H8" s="26" t="s">
        <v>32</v>
      </c>
      <c r="I8" s="26">
        <v>6</v>
      </c>
      <c r="J8" s="26">
        <v>6</v>
      </c>
      <c r="K8" s="26">
        <v>2</v>
      </c>
      <c r="L8" s="26">
        <f>I8+J8+K8</f>
        <v>14</v>
      </c>
      <c r="M8" s="9" t="s">
        <v>24</v>
      </c>
      <c r="N8" s="2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70.25" customHeight="1" x14ac:dyDescent="0.25">
      <c r="A9" s="34" t="s">
        <v>46</v>
      </c>
      <c r="B9" s="35" t="s">
        <v>47</v>
      </c>
      <c r="C9" s="33" t="s">
        <v>48</v>
      </c>
      <c r="D9" s="27">
        <v>741115395908</v>
      </c>
      <c r="E9" s="26" t="s">
        <v>30</v>
      </c>
      <c r="F9" s="9" t="s">
        <v>31</v>
      </c>
      <c r="G9" s="26">
        <v>50000</v>
      </c>
      <c r="H9" s="26" t="s">
        <v>32</v>
      </c>
      <c r="I9" s="26">
        <v>6</v>
      </c>
      <c r="J9" s="26">
        <v>6</v>
      </c>
      <c r="K9" s="26">
        <v>2</v>
      </c>
      <c r="L9" s="26">
        <v>14</v>
      </c>
      <c r="M9" s="9" t="s">
        <v>24</v>
      </c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71" customHeight="1" x14ac:dyDescent="0.25">
      <c r="A10" s="34" t="s">
        <v>49</v>
      </c>
      <c r="B10" s="35" t="s">
        <v>50</v>
      </c>
      <c r="C10" s="34" t="s">
        <v>51</v>
      </c>
      <c r="D10" s="25">
        <v>741801424760</v>
      </c>
      <c r="E10" s="36" t="s">
        <v>30</v>
      </c>
      <c r="F10" s="9" t="s">
        <v>31</v>
      </c>
      <c r="G10" s="26">
        <v>25409</v>
      </c>
      <c r="H10" s="26" t="s">
        <v>32</v>
      </c>
      <c r="I10" s="26">
        <v>6</v>
      </c>
      <c r="J10" s="26">
        <v>4</v>
      </c>
      <c r="K10" s="26">
        <v>2</v>
      </c>
      <c r="L10" s="26">
        <v>12</v>
      </c>
      <c r="M10" s="9" t="s">
        <v>24</v>
      </c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70.25" customHeight="1" x14ac:dyDescent="0.25">
      <c r="A11" s="9" t="s">
        <v>52</v>
      </c>
      <c r="B11" s="10" t="s">
        <v>53</v>
      </c>
      <c r="C11" s="9" t="s">
        <v>54</v>
      </c>
      <c r="D11" s="25">
        <v>741113877960</v>
      </c>
      <c r="E11" s="26" t="s">
        <v>30</v>
      </c>
      <c r="F11" s="9" t="s">
        <v>31</v>
      </c>
      <c r="G11" s="26">
        <v>50000</v>
      </c>
      <c r="H11" s="26" t="s">
        <v>32</v>
      </c>
      <c r="I11" s="26">
        <v>3</v>
      </c>
      <c r="J11" s="26">
        <v>6</v>
      </c>
      <c r="K11" s="26">
        <v>2</v>
      </c>
      <c r="L11" s="26">
        <v>11</v>
      </c>
      <c r="M11" s="9" t="s">
        <v>24</v>
      </c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171" customHeight="1" x14ac:dyDescent="0.25">
      <c r="A12" s="9" t="s">
        <v>55</v>
      </c>
      <c r="B12" s="10" t="s">
        <v>56</v>
      </c>
      <c r="C12" s="33" t="s">
        <v>57</v>
      </c>
      <c r="D12" s="27">
        <v>741103888391</v>
      </c>
      <c r="E12" s="9" t="s">
        <v>30</v>
      </c>
      <c r="F12" s="9" t="s">
        <v>33</v>
      </c>
      <c r="G12" s="9">
        <v>50000</v>
      </c>
      <c r="H12" s="26" t="s">
        <v>32</v>
      </c>
      <c r="I12" s="9">
        <v>3</v>
      </c>
      <c r="J12" s="9">
        <v>6</v>
      </c>
      <c r="K12" s="9">
        <v>2</v>
      </c>
      <c r="L12" s="26">
        <f>I12+J12+K12</f>
        <v>11</v>
      </c>
      <c r="M12" s="9" t="s">
        <v>24</v>
      </c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</row>
    <row r="13" spans="1:91" ht="174" customHeight="1" x14ac:dyDescent="0.25">
      <c r="A13" s="34" t="s">
        <v>58</v>
      </c>
      <c r="B13" s="35" t="s">
        <v>59</v>
      </c>
      <c r="C13" s="37" t="s">
        <v>60</v>
      </c>
      <c r="D13" s="27">
        <v>741104965779</v>
      </c>
      <c r="E13" s="9" t="s">
        <v>30</v>
      </c>
      <c r="F13" s="9" t="s">
        <v>33</v>
      </c>
      <c r="G13" s="9">
        <v>50000</v>
      </c>
      <c r="H13" s="26" t="s">
        <v>32</v>
      </c>
      <c r="I13" s="9">
        <v>3</v>
      </c>
      <c r="J13" s="9">
        <v>6</v>
      </c>
      <c r="K13" s="9">
        <v>2</v>
      </c>
      <c r="L13" s="26">
        <v>11</v>
      </c>
      <c r="M13" s="9" t="s">
        <v>24</v>
      </c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</row>
    <row r="14" spans="1:91" ht="174.75" customHeight="1" x14ac:dyDescent="0.25">
      <c r="A14" s="34" t="s">
        <v>61</v>
      </c>
      <c r="B14" s="35" t="s">
        <v>62</v>
      </c>
      <c r="C14" s="37" t="s">
        <v>64</v>
      </c>
      <c r="D14" s="27">
        <v>744907311433</v>
      </c>
      <c r="E14" s="9" t="s">
        <v>30</v>
      </c>
      <c r="F14" s="9" t="s">
        <v>33</v>
      </c>
      <c r="G14" s="9">
        <v>40000</v>
      </c>
      <c r="H14" s="26" t="s">
        <v>32</v>
      </c>
      <c r="I14" s="9">
        <v>3</v>
      </c>
      <c r="J14" s="9">
        <v>6</v>
      </c>
      <c r="K14" s="9">
        <v>2</v>
      </c>
      <c r="L14" s="26">
        <v>11</v>
      </c>
      <c r="M14" s="9" t="s">
        <v>24</v>
      </c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</row>
    <row r="15" spans="1:91" ht="174.75" customHeight="1" x14ac:dyDescent="0.25">
      <c r="A15" s="34" t="s">
        <v>63</v>
      </c>
      <c r="B15" s="35" t="s">
        <v>66</v>
      </c>
      <c r="C15" s="37" t="s">
        <v>67</v>
      </c>
      <c r="D15" s="27">
        <v>743901483794</v>
      </c>
      <c r="E15" s="34" t="s">
        <v>30</v>
      </c>
      <c r="F15" s="9" t="s">
        <v>33</v>
      </c>
      <c r="G15" s="9">
        <v>50000</v>
      </c>
      <c r="H15" s="26" t="s">
        <v>32</v>
      </c>
      <c r="I15" s="9">
        <v>3</v>
      </c>
      <c r="J15" s="9">
        <v>6</v>
      </c>
      <c r="K15" s="9">
        <v>2</v>
      </c>
      <c r="L15" s="26">
        <v>11</v>
      </c>
      <c r="M15" s="9" t="s">
        <v>24</v>
      </c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1" s="1" customFormat="1" ht="179.25" customHeight="1" x14ac:dyDescent="0.25">
      <c r="A16" s="34" t="s">
        <v>65</v>
      </c>
      <c r="B16" s="35" t="s">
        <v>69</v>
      </c>
      <c r="C16" s="38" t="s">
        <v>68</v>
      </c>
      <c r="D16" s="27">
        <v>741112807007</v>
      </c>
      <c r="E16" s="9" t="s">
        <v>30</v>
      </c>
      <c r="F16" s="9" t="s">
        <v>34</v>
      </c>
      <c r="G16" s="9">
        <v>44123</v>
      </c>
      <c r="H16" s="26" t="s">
        <v>32</v>
      </c>
      <c r="I16" s="9">
        <v>3</v>
      </c>
      <c r="J16" s="9">
        <v>6</v>
      </c>
      <c r="K16" s="9">
        <v>0</v>
      </c>
      <c r="L16" s="26">
        <f>I16+J16+K16</f>
        <v>9</v>
      </c>
      <c r="M16" s="9" t="s">
        <v>24</v>
      </c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</row>
    <row r="17" spans="1:91" x14ac:dyDescent="0.25">
      <c r="A17" s="14"/>
      <c r="B17" s="15" t="s">
        <v>25</v>
      </c>
      <c r="C17" s="45"/>
      <c r="D17" s="45"/>
      <c r="E17" s="45"/>
      <c r="F17" s="45"/>
      <c r="G17" s="16">
        <v>409532</v>
      </c>
      <c r="H17" s="45"/>
      <c r="I17" s="45"/>
      <c r="J17" s="45"/>
      <c r="K17" s="45"/>
      <c r="L17" s="45"/>
      <c r="M17" s="45"/>
      <c r="N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7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</row>
    <row r="19" spans="1:91" ht="31.5" customHeight="1" x14ac:dyDescent="0.25">
      <c r="A19" s="43" t="s">
        <v>26</v>
      </c>
      <c r="B19" s="43"/>
      <c r="C19" s="43"/>
      <c r="D19" s="43"/>
      <c r="E19" s="43"/>
      <c r="F19" s="43"/>
      <c r="G19" s="4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x14ac:dyDescent="0.25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30.75" customHeight="1" x14ac:dyDescent="0.25">
      <c r="A21" s="43" t="s">
        <v>39</v>
      </c>
      <c r="B21" s="43"/>
      <c r="C21" s="43"/>
      <c r="D21" s="43"/>
      <c r="E21" s="43"/>
      <c r="F21" s="43"/>
      <c r="G21" s="4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x14ac:dyDescent="0.25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34.5" customHeight="1" x14ac:dyDescent="0.25">
      <c r="A23" s="43" t="s">
        <v>40</v>
      </c>
      <c r="B23" s="43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</sheetData>
  <mergeCells count="16">
    <mergeCell ref="A23:G23"/>
    <mergeCell ref="A7:M7"/>
    <mergeCell ref="C17:F17"/>
    <mergeCell ref="H17:M17"/>
    <mergeCell ref="A19:G19"/>
    <mergeCell ref="A21:G21"/>
    <mergeCell ref="A1:M1"/>
    <mergeCell ref="A2:M2"/>
    <mergeCell ref="A3:M3"/>
    <mergeCell ref="A4:A5"/>
    <mergeCell ref="B4:B5"/>
    <mergeCell ref="C4:D4"/>
    <mergeCell ref="E4:H4"/>
    <mergeCell ref="I4:K4"/>
    <mergeCell ref="L4:L5"/>
    <mergeCell ref="M4:M5"/>
  </mergeCells>
  <printOptions gridLines="1"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СМСП</vt:lpstr>
      <vt:lpstr>самозанятые</vt:lpstr>
      <vt:lpstr>СМСП!Область_печати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Галиулина Рушания Марсовна</cp:lastModifiedBy>
  <cp:revision>9</cp:revision>
  <dcterms:created xsi:type="dcterms:W3CDTF">2006-09-16T00:00:00Z</dcterms:created>
  <dcterms:modified xsi:type="dcterms:W3CDTF">2023-12-15T09:38:43Z</dcterms:modified>
  <dc:language>ru-RU</dc:language>
</cp:coreProperties>
</file>