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 activeTab="8"/>
  </bookViews>
  <sheets>
    <sheet name="МУП, ОА, ООО" sheetId="1" r:id="rId1"/>
    <sheet name="Школы" sheetId="2" r:id="rId2"/>
    <sheet name="Детские сады" sheetId="3" r:id="rId3"/>
    <sheet name="Доп образование" sheetId="4" r:id="rId4"/>
    <sheet name="Дет отдых" sheetId="5" r:id="rId5"/>
    <sheet name="Соцзащита" sheetId="6" r:id="rId6"/>
    <sheet name="Культура" sheetId="7" r:id="rId7"/>
    <sheet name="Спорт" sheetId="8" r:id="rId8"/>
    <sheet name="Прочие" sheetId="9" r:id="rId9"/>
  </sheets>
  <definedNames>
    <definedName name="_xlnm.Print_Area" localSheetId="6">Культура!$A$1:$K$9</definedName>
    <definedName name="_xlnm.Print_Area" localSheetId="8">Прочие!$A$1:$K$12</definedName>
    <definedName name="_xlnm.Print_Area" localSheetId="5">Соцзащита!$A$1:$K$4</definedName>
  </definedNames>
  <calcPr calcId="144525"/>
</workbook>
</file>

<file path=xl/calcChain.xml><?xml version="1.0" encoding="utf-8"?>
<calcChain xmlns="http://schemas.openxmlformats.org/spreadsheetml/2006/main">
  <c r="A7" i="1" l="1"/>
  <c r="A6" i="1"/>
  <c r="A3" i="8" l="1"/>
  <c r="A4" i="8" s="1"/>
  <c r="A5" i="8" s="1"/>
  <c r="A6" i="8" s="1"/>
  <c r="A7" i="8" s="1"/>
  <c r="A8" i="8" s="1"/>
  <c r="A9" i="8" s="1"/>
  <c r="A10" i="8" s="1"/>
  <c r="A11" i="8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<sst xmlns="http://schemas.openxmlformats.org/spreadsheetml/2006/main" count="420" uniqueCount="164">
  <si>
    <t>Приложение 2</t>
  </si>
  <si>
    <t>№ п/п</t>
  </si>
  <si>
    <t>Наименование хозяйствующего субъекта</t>
  </si>
  <si>
    <t>Доля участия (собственности) Челябинской области в хозяйствующем субъекте, в процентах</t>
  </si>
  <si>
    <t>Наименование рынка присутствия хозяйствующего субъекта, ОКВЭД (с расшифровкой)</t>
  </si>
  <si>
    <t>Годовая выручка,</t>
  </si>
  <si>
    <t>Объем реализованных товаров, работ (услуг)</t>
  </si>
  <si>
    <t xml:space="preserve">Объем услуг в стоимостном выражении (годовая выручка,
млн. руб)
</t>
  </si>
  <si>
    <t xml:space="preserve">Объем реализованных товаров, работ (услуг) 
в натуральном выражении
</t>
  </si>
  <si>
    <t>Рыночная доля хозяйствующего субъекта в натуральном выражении, в процентах</t>
  </si>
  <si>
    <t>Рыночная доля хозяйствующего субъекта в стоимостном выражении, в процентах</t>
  </si>
  <si>
    <t xml:space="preserve">Объем финансирования хозяйствующего субъекта
 из бюджета муниципального образования в 2022 году,
 в рублях
</t>
  </si>
  <si>
    <t>Не заполнять</t>
  </si>
  <si>
    <t>МОУ "СОШ № 1"</t>
  </si>
  <si>
    <t>100</t>
  </si>
  <si>
    <t xml:space="preserve">85.14 Образование среднее общее </t>
  </si>
  <si>
    <t>МОУ "СОШ № 2"</t>
  </si>
  <si>
    <t>85.14 Образование среднее общее</t>
  </si>
  <si>
    <t>-</t>
  </si>
  <si>
    <t>МОУ "СОШ № 4"</t>
  </si>
  <si>
    <t>МОУ "СОШ № 5"</t>
  </si>
  <si>
    <t>МОУ "СОШ № 6"</t>
  </si>
  <si>
    <t>МОУ "СОШ № 7"</t>
  </si>
  <si>
    <t>МОУ "СОШ № 9"</t>
  </si>
  <si>
    <t>МОУ "СОШ № 13"</t>
  </si>
  <si>
    <t>85.13 Образование основное общее                          
85.14 Образование среднее общее</t>
  </si>
  <si>
    <t>МОУ "ООШ № 15 имени Г.А. Труша"</t>
  </si>
  <si>
    <t>85.13 Образование основное общее</t>
  </si>
  <si>
    <t>МОУ "СОШ № 16"</t>
  </si>
  <si>
    <t>МОУ "СОШ № 21"</t>
  </si>
  <si>
    <t>МОУ "СОШ № 23"</t>
  </si>
  <si>
    <t>МОУ "СОШ № 24"</t>
  </si>
  <si>
    <t>МОУ "СОШ № 32"</t>
  </si>
  <si>
    <t>МОУ "СОШ № 42"</t>
  </si>
  <si>
    <t>МОУ "СОШ № 43"</t>
  </si>
  <si>
    <t>МОУ "СОШ № 44 имени С.Ф. Бароненко"</t>
  </si>
  <si>
    <t>МОУ "СОШ № 45"</t>
  </si>
  <si>
    <t xml:space="preserve">85.14 Образование среднее общее   </t>
  </si>
  <si>
    <t>МОУ "СОШ № 47"</t>
  </si>
  <si>
    <t>МОУ "СОШ № 48"</t>
  </si>
  <si>
    <t>МОУ "СОШ № 49"</t>
  </si>
  <si>
    <t>МОУ "Начальная школа-детский сад для обучающихся с ограниченными возможностями здоровья № 11"</t>
  </si>
  <si>
    <t>85.11 Образование дошкольное                                  85.12 Образование начальное общее
85.41 Образование дополнительное детей и взрослых</t>
  </si>
  <si>
    <t>МОУ "Общеобразовательная школа-интернат для обучающихся с ограниченными возможностями здоровья № 8"</t>
  </si>
  <si>
    <t>85.13 Образование основное общее                          85.11 Образование дошкольное
85.41 Образование дополнительное детей и взрослых</t>
  </si>
  <si>
    <t>МДОУ "ДС № 2"</t>
  </si>
  <si>
    <t>85.11 Образование дошкольное</t>
  </si>
  <si>
    <t>МДОУ "ДС № 4"</t>
  </si>
  <si>
    <t xml:space="preserve">85.11 Образование дошкольное </t>
  </si>
  <si>
    <t>МДОУ "ДС № 5"</t>
  </si>
  <si>
    <t>МДОУ "ДС № 7"</t>
  </si>
  <si>
    <t>МДОУ "ДС № 8"</t>
  </si>
  <si>
    <t>МДОУ "ДС № 9"</t>
  </si>
  <si>
    <t>МДОУ "ДС № 10"</t>
  </si>
  <si>
    <t>МДОУ "ДС № 14"</t>
  </si>
  <si>
    <t>МДОУ "ДС № 15"</t>
  </si>
  <si>
    <t>МДОУ "ДС № 16"</t>
  </si>
  <si>
    <t>МДОУ "ДС № 18"</t>
  </si>
  <si>
    <t>МДОУ "ДС № 19"</t>
  </si>
  <si>
    <t>МДОУ "ДС № 22"</t>
  </si>
  <si>
    <t>МДОУ "ДС № 24"</t>
  </si>
  <si>
    <t>МДОУ "ДС № 27"</t>
  </si>
  <si>
    <t>МДОУ "ДС № 28"</t>
  </si>
  <si>
    <t>МДОУ "ДС № 29"</t>
  </si>
  <si>
    <t>МДОУ "ДС № 31"</t>
  </si>
  <si>
    <t>МДОУ "ДС № 34"</t>
  </si>
  <si>
    <t>МДОУ "ДС № 35"</t>
  </si>
  <si>
    <t>МДОУ "ДС № 36"</t>
  </si>
  <si>
    <t>МДОУ "ДС № 37"</t>
  </si>
  <si>
    <t>МДОУ "ДС № 39"</t>
  </si>
  <si>
    <t>МДОУ "ДС № 40"</t>
  </si>
  <si>
    <t>МДОУ "ДС № 41"</t>
  </si>
  <si>
    <t>МДОУ "ДС № 43"</t>
  </si>
  <si>
    <t>МДОУ "ДС № 44"</t>
  </si>
  <si>
    <t>МДОУ "ДС № 45"</t>
  </si>
  <si>
    <t>МДОУ "ДС № 47"</t>
  </si>
  <si>
    <t>МДОУ "ДС № 48"</t>
  </si>
  <si>
    <t>МДОУ "ДС № 50"</t>
  </si>
  <si>
    <t>МДОУ "ДС № 51"</t>
  </si>
  <si>
    <t>МДОУ "ДС № 52 "</t>
  </si>
  <si>
    <t>МДОУ "ДС № 53"</t>
  </si>
  <si>
    <t>МУДО "Дворец творчества детей и молодежи"</t>
  </si>
  <si>
    <t>85.41 Образование дополнительное детей и взрослых</t>
  </si>
  <si>
    <t>МУДО "Станция юных техников"</t>
  </si>
  <si>
    <t>МУ ДО "Радуга"</t>
  </si>
  <si>
    <t>МУ ДО ЦЭВ "Улица Мира"</t>
  </si>
  <si>
    <t>МБУ "Центр помощи детям, оставшимся без попечения родителей"</t>
  </si>
  <si>
    <t>87.90 Деятельность по уходу с обеспечением проживания</t>
  </si>
  <si>
    <t>МУ «Комплексный центр социального обслуживания населения» Копейского городского округа</t>
  </si>
  <si>
    <t>88.10 Предоставление социальных услуг без обеспечения проживания престарелым и инвалидам</t>
  </si>
  <si>
    <t>количество обслуживаемых граждан за 2022 год 14230, оказана за 2022 год 395510 услуг</t>
  </si>
  <si>
    <t>69 786 218,00</t>
  </si>
  <si>
    <t>МУСО "Социально-реабилитационный центр для несовершеннолетних"</t>
  </si>
  <si>
    <t>87.90 Деятельность по уходу с обеспечением проживания прочая</t>
  </si>
  <si>
    <t>60 воспитанников</t>
  </si>
  <si>
    <t>Мууниципальное учреждение"Дом культуры им.  30 лет ВЛКСМ" Копейского городского округа</t>
  </si>
  <si>
    <t>90.04.3 Деятельность учреждений клубного типа: клубов, дворцов и домов культуры, домов народного творчества</t>
  </si>
  <si>
    <t>240 - число участников клубных формирований, 170 - количество мероприятий</t>
  </si>
  <si>
    <t>Муниципальное учреждение "Дом культуры им.Бажова" Копейского городского округа</t>
  </si>
  <si>
    <t>204 - число участников клубных формирований, 200 - количество мероприятий</t>
  </si>
  <si>
    <t>Муниципальное учреждение "Дом культуры им.Ильича" Копейского городского округа</t>
  </si>
  <si>
    <t>368 - число участников клубных формирований, 273 - количество мероприятий</t>
  </si>
  <si>
    <t>Муниципальное учреждение "Дом культуры им. Петрякова" Копейского городского округа</t>
  </si>
  <si>
    <t>172 - число участников клубных формирований, 197 - количество мероприятий</t>
  </si>
  <si>
    <t>Муниципальное учреждение "Дом культуры им.Кирова" Копейского городского округа</t>
  </si>
  <si>
    <t>611 - число участников клубных формирований, 335 - количество мероприятий</t>
  </si>
  <si>
    <t>Муниципальное учреждение "Дом культуры им.Маяковского" Копейского городского округа</t>
  </si>
  <si>
    <t>694 - число участников клубных формирований, 354 - количество мероприятий</t>
  </si>
  <si>
    <t>Муниципальное учреждение "Краеведческий музей" Копейского городского округа</t>
  </si>
  <si>
    <t>91.02 Деятельность музеев</t>
  </si>
  <si>
    <t xml:space="preserve"> 26 974  - число посетителей  музея, 56 -количество  мероприятий
</t>
  </si>
  <si>
    <t>Муниципальное учреждение "Централизованная библиотечная система " Копейского городского округа</t>
  </si>
  <si>
    <t>91.01 Деятельность библиотек и архивов</t>
  </si>
  <si>
    <t>400975 - число посещений библиотеки,                  3 302 -  количество  мероприятий</t>
  </si>
  <si>
    <t>Муниципальное бюджетное учреждение  "Спортивная школа олимпийского резерва №1" Копейского городского округа</t>
  </si>
  <si>
    <t>93.19 (деятельность в области спорта)</t>
  </si>
  <si>
    <t>Муниципальное бюджетное учреждение  "Спортивная школа олимпийского резерва №2" Копейского городского округа</t>
  </si>
  <si>
    <t>Муниципальное бюджетное учреждение  "Спортивная школа №3" Копейского городского округа</t>
  </si>
  <si>
    <t>Муниципальное бюджетное учреждение  "Спортивная школа №4" Копейского городского округа</t>
  </si>
  <si>
    <t>Муниципальное бюджетное учреждение  "Спортивная школа №7" Копейского городского округа</t>
  </si>
  <si>
    <t>Муниципальное бюджетное учреждение  "Спортивная школа олимпийского резерва по боксу" Копейского городского округа</t>
  </si>
  <si>
    <t>Муниципальное бюджетное учреждение  "Спортивная школа олимпийского резерва по дзюдо" Копейского городского округа</t>
  </si>
  <si>
    <t>Муниципальное учреждение "Спортивные сооружения Копейского городского округа"</t>
  </si>
  <si>
    <t>93.11 (деятельность спортивных объектов)</t>
  </si>
  <si>
    <t>Автономное учреждение Копейского городского округа "Хоккейная школа Картаева А.З."</t>
  </si>
  <si>
    <t>Муниципальное бюджетное учреждение Копейского городского округа "Физкультурно-оздоровительный комплекс им. Э.Б. Булатова"</t>
  </si>
  <si>
    <t>МУ ДПО "Учебно-информационный методический центр Копейского городского округа"</t>
  </si>
  <si>
    <t>85.42 Образование профессиональное дополнительное                                                                   62.02 Деятельность консультативная и работы в области компьютерных технологий                                       62.09 Деятельность, связанная с использованием вычислительной техники и информационных технологий, прочая                                                                 85.42.9 Деятельность по дополнительному профессиональному образованию прочая, не включенная в другие группировки</t>
  </si>
  <si>
    <t>145 *</t>
  </si>
  <si>
    <t>5 **</t>
  </si>
  <si>
    <t>22***</t>
  </si>
  <si>
    <t>МУ "Центр психолого-педагогической, медицинской и социальной помощи"</t>
  </si>
  <si>
    <t>88.10 Предоставление социальных услуг без обеспечения проживания престарелым и инвалидам                                                                 85.11 Образование дошкольное
85.41 Образование дополнительное детей и взрослых</t>
  </si>
  <si>
    <t>МУ "Центр материально-технического и транспортного обеспечения образовательных учреждений"</t>
  </si>
  <si>
    <t>49.3 Деятельность прочего сухопутного пассажирского транспорта                                                                                                                                                                                         49.31 Деятельность сухопутного пассажирского транспорта: перевозки пассажиров в городском и пригородном сообщении
55.90 Деятельность по предоставлению прочих мест для временного проживания
70.22 Консультирование по вопросам коммерческой деятельности и управления
52.29 Деятельность вспомогательная прочая, связанная с перевозками
49.4 Деятельность автомобильного грузового транспорта и услуги по перевозкам
69.20 Деятельность по оказанию услуг в области бухгалтерского учета, по проведению финансового аудита, по налоговому консультированию
71.11.1 Деятельность в области архитектуры, связанная с созданием архитектурного объекта
45.20 Техническое обслуживание и ремонт автотранспортных средств
71.12.45 Создание геодезической, нивелирной, гравиметрической сетей</t>
  </si>
  <si>
    <t>8420 ****</t>
  </si>
  <si>
    <t>Муниципальное учреждение КГО "Управление строительства"</t>
  </si>
  <si>
    <t>84.11.35 Деятельность органов местного самоуправления по управлению вопросами общего характера</t>
  </si>
  <si>
    <t>строительство объектов-9 ед.;количество отчетов по геодезическим работам-100 ед.</t>
  </si>
  <si>
    <t>МУ "Городская служба заказчика"</t>
  </si>
  <si>
    <t>84.11.32  Деятельность органов местного самоуправления</t>
  </si>
  <si>
    <t>1. Дорожная деятельность - 46 контрактов;                                                                 2. Благоустройство - 60 контрактов;                              3. ЧС - 7 контрактов;                                         4. Коммунальное хозяйство - 34 контракта;                                                    5. Содержание ГСЗ - 42 контракта                     Итого: 189 контрактов</t>
  </si>
  <si>
    <t>МКУ КГО "Управление благоустройства"</t>
  </si>
  <si>
    <t xml:space="preserve"> 81.30 Деятельность по благоустройству ландшафта</t>
  </si>
  <si>
    <t xml:space="preserve"> -</t>
  </si>
  <si>
    <t>Парки и скверы - 42 ед.(43,9 Га)                                      Кладбища - 11 ед. (122,5 Га)                            Зеленые зоны - 27 ед.  (25,95 Га)                        Контейнерные площадки - 157 ед.                   Контейнера - 790 ед.</t>
  </si>
  <si>
    <t>МКУ КГО" Управление закупок и обеспечения"</t>
  </si>
  <si>
    <t>84.11
Деятельность органов государственного управления и местного самоуправления по вопросам общего характера</t>
  </si>
  <si>
    <t>34 договора</t>
  </si>
  <si>
    <t>МУ "Управление гражданской защиты населения" Копейского городского округа</t>
  </si>
  <si>
    <t>84.25.9 Деятельность по обеспечению безопасности в чрезвычайных ситуациях прочая</t>
  </si>
  <si>
    <t>1) Организация и подготовка населения (работающее, неработающее население; пенсионеры; дети от 7 лет и старше) по вопросам ГО  (чел.) -  42000;                          2) Количество сообщений (звонков) на номер ЕДДС от населения (шт.) - 73321;          3) Участие в заседании комиссии черезвычайной ситуации и обеспечение пожарной безопасности округа (ед.) - 4;                                           4) Информирование неработающего населения путем проведения разъяснительных бесед об основных требованиях пожарной безопасности (чел.) - 5800;                                                          5) Проведение совместных рейдов и патрулирований на водные объекты округа (ед.) - 62</t>
  </si>
  <si>
    <t>МУП "Копейские системы водоснабжения и водоотведения</t>
  </si>
  <si>
    <t>36.00 Забор, очистка и распределение воды                               37.00 Сбор и обработка сточных вод</t>
  </si>
  <si>
    <t>ХВС 6749533 м.куб.                ВО 5740888 м.куб.</t>
  </si>
  <si>
    <t>МУП "Телерадиокомпания "Копейск-ТРК"</t>
  </si>
  <si>
    <t>60.10 Деятельность в области радиовещания      60.20 Деятельность в области телевизионного вещания</t>
  </si>
  <si>
    <t>7 565 мин.</t>
  </si>
  <si>
    <t>МУП "Копейское пассажирское автопредпряитие"</t>
  </si>
  <si>
    <t>49.31.2 Деятельность прочего сухопутного транспорта по регулярным внутригородским и пригородным пассажирским перевозкам</t>
  </si>
  <si>
    <t>2 750 тыс. чел.</t>
  </si>
  <si>
    <t>ООО "7 клуб"</t>
  </si>
  <si>
    <t>93.11 Деятельность спортивных объектов</t>
  </si>
  <si>
    <t>150 тыс.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</si>
</sst>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sz val="12"/>
      <color indexed="64"/>
      <name val="Times New Roman"/>
    </font>
    <font>
      <i/>
      <sz val="12"/>
      <color theme="1"/>
      <name val="Times New Roman"/>
    </font>
    <font>
      <sz val="11"/>
      <color indexed="64"/>
      <name val="Times New Roman"/>
    </font>
    <font>
      <sz val="11"/>
      <name val="Times New Roman"/>
    </font>
    <font>
      <i/>
      <sz val="11"/>
      <color theme="1"/>
      <name val="Times New Roman"/>
    </font>
    <font>
      <i/>
      <sz val="11"/>
      <name val="Times New Roman"/>
    </font>
    <font>
      <sz val="11"/>
      <name val="Calibri"/>
      <scheme val="minor"/>
    </font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1"/>
    <xf numFmtId="0" fontId="10" fillId="0" borderId="1"/>
    <xf numFmtId="43" fontId="10" fillId="0" borderId="1" applyFont="0" applyFill="0" applyBorder="0"/>
  </cellStyleXfs>
  <cellXfs count="83">
    <xf numFmtId="0" fontId="0" fillId="0" borderId="1" xfId="0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164" fontId="1" fillId="0" borderId="3" xfId="2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1" xfId="0" applyFont="1" applyBorder="1"/>
    <xf numFmtId="49" fontId="6" fillId="0" borderId="2" xfId="0" applyNumberFormat="1" applyFont="1" applyBorder="1" applyAlignment="1">
      <alignment horizontal="left" vertical="top" wrapText="1"/>
    </xf>
    <xf numFmtId="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164" fontId="1" fillId="0" borderId="2" xfId="2" applyNumberFormat="1" applyFont="1" applyBorder="1" applyAlignment="1">
      <alignment vertical="top"/>
    </xf>
    <xf numFmtId="9" fontId="1" fillId="0" borderId="3" xfId="0" applyNumberFormat="1" applyFont="1" applyBorder="1" applyAlignment="1">
      <alignment horizontal="center" vertical="top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vertical="center" wrapText="1"/>
    </xf>
    <xf numFmtId="1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" fontId="1" fillId="0" borderId="3" xfId="1" applyNumberFormat="1" applyFont="1" applyBorder="1" applyAlignment="1">
      <alignment horizontal="center" vertical="center" wrapText="1"/>
    </xf>
    <xf numFmtId="0" fontId="11" fillId="0" borderId="1" xfId="0" applyFont="1" applyBorder="1"/>
    <xf numFmtId="1" fontId="11" fillId="0" borderId="3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4" fontId="1" fillId="0" borderId="2" xfId="2" applyNumberFormat="1" applyFont="1" applyBorder="1" applyAlignment="1">
      <alignment horizontal="center" vertical="top"/>
    </xf>
    <xf numFmtId="164" fontId="1" fillId="0" borderId="7" xfId="2" applyNumberFormat="1" applyFont="1" applyBorder="1" applyAlignment="1">
      <alignment horizontal="center" vertical="top"/>
    </xf>
    <xf numFmtId="164" fontId="1" fillId="0" borderId="9" xfId="2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9" fontId="1" fillId="0" borderId="2" xfId="0" applyNumberFormat="1" applyFont="1" applyBorder="1" applyAlignment="1">
      <alignment horizontal="center" vertical="top"/>
    </xf>
    <xf numFmtId="9" fontId="1" fillId="0" borderId="7" xfId="0" applyNumberFormat="1" applyFont="1" applyBorder="1" applyAlignment="1">
      <alignment horizontal="center" vertical="top"/>
    </xf>
    <xf numFmtId="9" fontId="1" fillId="0" borderId="9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2" sqref="C12"/>
    </sheetView>
  </sheetViews>
  <sheetFormatPr defaultRowHeight="15" x14ac:dyDescent="0.25"/>
  <cols>
    <col min="1" max="1" width="6.28515625" customWidth="1"/>
    <col min="2" max="2" width="17.85546875" customWidth="1"/>
    <col min="3" max="3" width="18" customWidth="1"/>
    <col min="4" max="4" width="19.140625" customWidth="1"/>
    <col min="5" max="6" width="0" hidden="1" customWidth="1"/>
    <col min="7" max="7" width="15.85546875" customWidth="1"/>
    <col min="8" max="8" width="17.28515625" customWidth="1"/>
    <col min="9" max="9" width="16.5703125" customWidth="1"/>
    <col min="10" max="10" width="16.42578125" customWidth="1"/>
    <col min="11" max="11" width="17.85546875" customWidth="1"/>
  </cols>
  <sheetData>
    <row r="1" spans="1:11" x14ac:dyDescent="0.25">
      <c r="K1" s="1" t="s">
        <v>0</v>
      </c>
    </row>
    <row r="2" spans="1:11" x14ac:dyDescent="0.25">
      <c r="K2" s="1"/>
    </row>
    <row r="3" spans="1:11" ht="154.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ht="110.25" x14ac:dyDescent="0.25">
      <c r="A4" s="3">
        <v>1</v>
      </c>
      <c r="B4" s="3" t="s">
        <v>152</v>
      </c>
      <c r="C4" s="3">
        <v>100</v>
      </c>
      <c r="D4" s="4" t="s">
        <v>153</v>
      </c>
      <c r="E4" s="5"/>
      <c r="F4" s="5"/>
      <c r="G4" s="3">
        <v>506.7</v>
      </c>
      <c r="H4" s="3" t="s">
        <v>154</v>
      </c>
      <c r="I4" s="6"/>
      <c r="J4" s="6"/>
      <c r="K4" s="7">
        <v>148605000</v>
      </c>
    </row>
    <row r="5" spans="1:11" ht="141.75" x14ac:dyDescent="0.25">
      <c r="A5" s="3">
        <v>2</v>
      </c>
      <c r="B5" s="3" t="s">
        <v>155</v>
      </c>
      <c r="C5" s="3">
        <v>100</v>
      </c>
      <c r="D5" s="4" t="s">
        <v>156</v>
      </c>
      <c r="E5" s="5"/>
      <c r="F5" s="5"/>
      <c r="G5" s="3">
        <v>8.9</v>
      </c>
      <c r="H5" s="3" t="s">
        <v>157</v>
      </c>
      <c r="I5" s="6"/>
      <c r="J5" s="6"/>
      <c r="K5" s="7">
        <v>8848836.7599999998</v>
      </c>
    </row>
    <row r="6" spans="1:11" ht="157.5" x14ac:dyDescent="0.25">
      <c r="A6" s="82">
        <f>A5+1</f>
        <v>3</v>
      </c>
      <c r="B6" s="3" t="s">
        <v>158</v>
      </c>
      <c r="C6" s="3">
        <v>100</v>
      </c>
      <c r="D6" s="4" t="s">
        <v>159</v>
      </c>
      <c r="E6" s="5"/>
      <c r="F6" s="5"/>
      <c r="G6" s="3">
        <v>197.4</v>
      </c>
      <c r="H6" s="3" t="s">
        <v>160</v>
      </c>
      <c r="I6" s="6"/>
      <c r="J6" s="6"/>
      <c r="K6" s="7">
        <v>6559418.8799999999</v>
      </c>
    </row>
    <row r="7" spans="1:11" ht="63" x14ac:dyDescent="0.25">
      <c r="A7" s="82">
        <f>A6+1</f>
        <v>4</v>
      </c>
      <c r="B7" s="3" t="s">
        <v>161</v>
      </c>
      <c r="C7" s="3">
        <v>100</v>
      </c>
      <c r="D7" s="4" t="s">
        <v>162</v>
      </c>
      <c r="E7" s="5"/>
      <c r="F7" s="5"/>
      <c r="G7" s="3">
        <v>17</v>
      </c>
      <c r="H7" s="3" t="s">
        <v>163</v>
      </c>
      <c r="I7" s="6"/>
      <c r="J7" s="6"/>
      <c r="K7" s="7">
        <v>0</v>
      </c>
    </row>
  </sheetData>
  <printOptions gridLines="1"/>
  <pageMargins left="0.70866141732283472" right="0.70866141732283472" top="0.74803149606299213" bottom="0.74803149606299213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6" workbookViewId="0">
      <selection activeCell="G9" sqref="G9"/>
    </sheetView>
  </sheetViews>
  <sheetFormatPr defaultRowHeight="15" x14ac:dyDescent="0.25"/>
  <cols>
    <col min="1" max="1" width="6.28515625" style="8" customWidth="1"/>
    <col min="2" max="2" width="20.5703125" style="8" customWidth="1"/>
    <col min="3" max="3" width="18" style="8" customWidth="1"/>
    <col min="4" max="4" width="27.7109375" style="8" customWidth="1"/>
    <col min="5" max="6" width="0" style="8" hidden="1" customWidth="1"/>
    <col min="7" max="7" width="15.85546875" style="8" customWidth="1"/>
    <col min="8" max="8" width="17.28515625" style="8" customWidth="1"/>
    <col min="9" max="9" width="16.5703125" style="8" customWidth="1"/>
    <col min="10" max="10" width="16.42578125" style="8" customWidth="1"/>
    <col min="11" max="11" width="20.85546875" style="8" customWidth="1"/>
    <col min="12" max="16384" width="9.140625" style="8"/>
  </cols>
  <sheetData>
    <row r="1" spans="1:11" ht="150" x14ac:dyDescent="0.25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</row>
    <row r="2" spans="1:11" ht="39" customHeight="1" x14ac:dyDescent="0.25">
      <c r="A2" s="10">
        <v>1</v>
      </c>
      <c r="B2" s="11" t="s">
        <v>13</v>
      </c>
      <c r="C2" s="12" t="s">
        <v>14</v>
      </c>
      <c r="D2" s="13" t="s">
        <v>15</v>
      </c>
      <c r="E2" s="10"/>
      <c r="F2" s="10"/>
      <c r="G2" s="14">
        <v>0.42</v>
      </c>
      <c r="H2" s="14">
        <v>1154</v>
      </c>
      <c r="I2" s="14"/>
      <c r="J2" s="14"/>
      <c r="K2" s="15">
        <v>64105435.149999999</v>
      </c>
    </row>
    <row r="3" spans="1:11" ht="42" customHeight="1" x14ac:dyDescent="0.25">
      <c r="A3" s="10">
        <f t="shared" ref="A3:A24" si="0">A2+1</f>
        <v>2</v>
      </c>
      <c r="B3" s="11" t="s">
        <v>16</v>
      </c>
      <c r="C3" s="12" t="s">
        <v>14</v>
      </c>
      <c r="D3" s="13" t="s">
        <v>17</v>
      </c>
      <c r="E3" s="16"/>
      <c r="F3" s="16"/>
      <c r="G3" s="14" t="s">
        <v>18</v>
      </c>
      <c r="H3" s="14">
        <v>1296</v>
      </c>
      <c r="I3" s="14"/>
      <c r="J3" s="14"/>
      <c r="K3" s="15">
        <v>97958659.319999993</v>
      </c>
    </row>
    <row r="4" spans="1:11" ht="34.5" customHeight="1" x14ac:dyDescent="0.25">
      <c r="A4" s="10">
        <f t="shared" si="0"/>
        <v>3</v>
      </c>
      <c r="B4" s="11" t="s">
        <v>19</v>
      </c>
      <c r="C4" s="12" t="s">
        <v>14</v>
      </c>
      <c r="D4" s="13" t="s">
        <v>17</v>
      </c>
      <c r="G4" s="14">
        <v>0.2</v>
      </c>
      <c r="H4" s="14">
        <v>1056</v>
      </c>
      <c r="I4" s="14"/>
      <c r="J4" s="14"/>
      <c r="K4" s="15">
        <v>70487784.920000002</v>
      </c>
    </row>
    <row r="5" spans="1:11" ht="35.25" customHeight="1" x14ac:dyDescent="0.25">
      <c r="A5" s="10">
        <f t="shared" si="0"/>
        <v>4</v>
      </c>
      <c r="B5" s="11" t="s">
        <v>20</v>
      </c>
      <c r="C5" s="12" t="s">
        <v>14</v>
      </c>
      <c r="D5" s="13" t="s">
        <v>17</v>
      </c>
      <c r="G5" s="14" t="s">
        <v>18</v>
      </c>
      <c r="H5" s="14">
        <v>277</v>
      </c>
      <c r="I5" s="14"/>
      <c r="J5" s="14"/>
      <c r="K5" s="15">
        <v>22969046.34</v>
      </c>
    </row>
    <row r="6" spans="1:11" ht="31.5" customHeight="1" x14ac:dyDescent="0.25">
      <c r="A6" s="10">
        <f t="shared" si="0"/>
        <v>5</v>
      </c>
      <c r="B6" s="11" t="s">
        <v>21</v>
      </c>
      <c r="C6" s="12" t="s">
        <v>14</v>
      </c>
      <c r="D6" s="13" t="s">
        <v>17</v>
      </c>
      <c r="G6" s="14">
        <v>0.01</v>
      </c>
      <c r="H6" s="14">
        <v>1426</v>
      </c>
      <c r="I6" s="14"/>
      <c r="J6" s="14"/>
      <c r="K6" s="15">
        <v>118215592.02</v>
      </c>
    </row>
    <row r="7" spans="1:11" ht="32.25" customHeight="1" x14ac:dyDescent="0.25">
      <c r="A7" s="10">
        <f t="shared" si="0"/>
        <v>6</v>
      </c>
      <c r="B7" s="11" t="s">
        <v>22</v>
      </c>
      <c r="C7" s="12" t="s">
        <v>14</v>
      </c>
      <c r="D7" s="13" t="s">
        <v>17</v>
      </c>
      <c r="G7" s="14">
        <v>0.92</v>
      </c>
      <c r="H7" s="14">
        <v>1710</v>
      </c>
      <c r="I7" s="14"/>
      <c r="J7" s="14"/>
      <c r="K7" s="15">
        <v>92688237.400000006</v>
      </c>
    </row>
    <row r="8" spans="1:11" ht="30.75" customHeight="1" x14ac:dyDescent="0.25">
      <c r="A8" s="10">
        <f t="shared" si="0"/>
        <v>7</v>
      </c>
      <c r="B8" s="11" t="s">
        <v>23</v>
      </c>
      <c r="C8" s="12" t="s">
        <v>14</v>
      </c>
      <c r="D8" s="13" t="s">
        <v>17</v>
      </c>
      <c r="G8" s="14" t="s">
        <v>18</v>
      </c>
      <c r="H8" s="14">
        <v>895</v>
      </c>
      <c r="I8" s="14"/>
      <c r="J8" s="14"/>
      <c r="K8" s="15">
        <v>52871896.119999997</v>
      </c>
    </row>
    <row r="9" spans="1:11" ht="66.75" customHeight="1" x14ac:dyDescent="0.25">
      <c r="A9" s="10">
        <f t="shared" si="0"/>
        <v>8</v>
      </c>
      <c r="B9" s="11" t="s">
        <v>24</v>
      </c>
      <c r="C9" s="12" t="s">
        <v>14</v>
      </c>
      <c r="D9" s="13" t="s">
        <v>25</v>
      </c>
      <c r="G9" s="14">
        <v>4.1100000000000003</v>
      </c>
      <c r="H9" s="14">
        <v>1671</v>
      </c>
      <c r="I9" s="14"/>
      <c r="J9" s="14"/>
      <c r="K9" s="15">
        <v>173716555.44</v>
      </c>
    </row>
    <row r="10" spans="1:11" ht="30" x14ac:dyDescent="0.25">
      <c r="A10" s="10">
        <f t="shared" si="0"/>
        <v>9</v>
      </c>
      <c r="B10" s="11" t="s">
        <v>26</v>
      </c>
      <c r="C10" s="12" t="s">
        <v>14</v>
      </c>
      <c r="D10" s="13" t="s">
        <v>27</v>
      </c>
      <c r="G10" s="14" t="s">
        <v>18</v>
      </c>
      <c r="H10" s="14">
        <v>101</v>
      </c>
      <c r="I10" s="14"/>
      <c r="J10" s="14"/>
      <c r="K10" s="15">
        <v>18486623.600000001</v>
      </c>
    </row>
    <row r="11" spans="1:11" ht="30" x14ac:dyDescent="0.25">
      <c r="A11" s="10">
        <f t="shared" si="0"/>
        <v>10</v>
      </c>
      <c r="B11" s="11" t="s">
        <v>28</v>
      </c>
      <c r="C11" s="12" t="s">
        <v>14</v>
      </c>
      <c r="D11" s="13" t="s">
        <v>17</v>
      </c>
      <c r="G11" s="14" t="s">
        <v>18</v>
      </c>
      <c r="H11" s="14">
        <v>799</v>
      </c>
      <c r="I11" s="14"/>
      <c r="J11" s="14"/>
      <c r="K11" s="15">
        <v>130458017.06</v>
      </c>
    </row>
    <row r="12" spans="1:11" ht="30" x14ac:dyDescent="0.25">
      <c r="A12" s="10">
        <f t="shared" si="0"/>
        <v>11</v>
      </c>
      <c r="B12" s="11" t="s">
        <v>29</v>
      </c>
      <c r="C12" s="12" t="s">
        <v>14</v>
      </c>
      <c r="D12" s="13" t="s">
        <v>17</v>
      </c>
      <c r="G12" s="14">
        <v>0.5</v>
      </c>
      <c r="H12" s="14">
        <v>642</v>
      </c>
      <c r="I12" s="14"/>
      <c r="J12" s="14"/>
      <c r="K12" s="15">
        <v>43048757.93</v>
      </c>
    </row>
    <row r="13" spans="1:11" ht="30" x14ac:dyDescent="0.25">
      <c r="A13" s="10">
        <f t="shared" si="0"/>
        <v>12</v>
      </c>
      <c r="B13" s="11" t="s">
        <v>30</v>
      </c>
      <c r="C13" s="12" t="s">
        <v>14</v>
      </c>
      <c r="D13" s="13" t="s">
        <v>17</v>
      </c>
      <c r="G13" s="14">
        <v>0.56000000000000005</v>
      </c>
      <c r="H13" s="14">
        <v>1314</v>
      </c>
      <c r="I13" s="14"/>
      <c r="J13" s="14"/>
      <c r="K13" s="15">
        <v>98958765.439999998</v>
      </c>
    </row>
    <row r="14" spans="1:11" ht="30" x14ac:dyDescent="0.25">
      <c r="A14" s="10">
        <f t="shared" si="0"/>
        <v>13</v>
      </c>
      <c r="B14" s="11" t="s">
        <v>31</v>
      </c>
      <c r="C14" s="12" t="s">
        <v>14</v>
      </c>
      <c r="D14" s="13" t="s">
        <v>17</v>
      </c>
      <c r="G14" s="14" t="s">
        <v>18</v>
      </c>
      <c r="H14" s="14">
        <v>650</v>
      </c>
      <c r="I14" s="14"/>
      <c r="J14" s="14"/>
      <c r="K14" s="15">
        <v>51337001.719999999</v>
      </c>
    </row>
    <row r="15" spans="1:11" ht="30" x14ac:dyDescent="0.25">
      <c r="A15" s="10">
        <f t="shared" si="0"/>
        <v>14</v>
      </c>
      <c r="B15" s="11" t="s">
        <v>32</v>
      </c>
      <c r="C15" s="12" t="s">
        <v>14</v>
      </c>
      <c r="D15" s="13" t="s">
        <v>17</v>
      </c>
      <c r="G15" s="14">
        <v>0.04</v>
      </c>
      <c r="H15" s="14">
        <v>628</v>
      </c>
      <c r="I15" s="14"/>
      <c r="J15" s="14"/>
      <c r="K15" s="15">
        <v>46299567.939999998</v>
      </c>
    </row>
    <row r="16" spans="1:11" ht="30" x14ac:dyDescent="0.25">
      <c r="A16" s="10">
        <f t="shared" si="0"/>
        <v>15</v>
      </c>
      <c r="B16" s="11" t="s">
        <v>33</v>
      </c>
      <c r="C16" s="12" t="s">
        <v>14</v>
      </c>
      <c r="D16" s="13" t="s">
        <v>15</v>
      </c>
      <c r="G16" s="14">
        <v>0.19</v>
      </c>
      <c r="H16" s="14">
        <v>1064</v>
      </c>
      <c r="I16" s="14"/>
      <c r="J16" s="14"/>
      <c r="K16" s="15">
        <v>67777213.109999999</v>
      </c>
    </row>
    <row r="17" spans="1:11" ht="30" x14ac:dyDescent="0.25">
      <c r="A17" s="10">
        <f t="shared" si="0"/>
        <v>16</v>
      </c>
      <c r="B17" s="11" t="s">
        <v>34</v>
      </c>
      <c r="C17" s="12" t="s">
        <v>14</v>
      </c>
      <c r="D17" s="13" t="s">
        <v>17</v>
      </c>
      <c r="G17" s="14">
        <v>0.01</v>
      </c>
      <c r="H17" s="14">
        <v>856</v>
      </c>
      <c r="I17" s="14"/>
      <c r="J17" s="14"/>
      <c r="K17" s="15">
        <v>62124403.43</v>
      </c>
    </row>
    <row r="18" spans="1:11" ht="45" x14ac:dyDescent="0.25">
      <c r="A18" s="10">
        <f t="shared" si="0"/>
        <v>17</v>
      </c>
      <c r="B18" s="11" t="s">
        <v>35</v>
      </c>
      <c r="C18" s="12" t="s">
        <v>14</v>
      </c>
      <c r="D18" s="13" t="s">
        <v>17</v>
      </c>
      <c r="G18" s="14">
        <v>0.28999999999999998</v>
      </c>
      <c r="H18" s="14">
        <v>1438</v>
      </c>
      <c r="I18" s="14"/>
      <c r="J18" s="14"/>
      <c r="K18" s="15">
        <v>99550834.030000001</v>
      </c>
    </row>
    <row r="19" spans="1:11" ht="30" x14ac:dyDescent="0.25">
      <c r="A19" s="10">
        <f t="shared" si="0"/>
        <v>18</v>
      </c>
      <c r="B19" s="11" t="s">
        <v>36</v>
      </c>
      <c r="C19" s="12" t="s">
        <v>14</v>
      </c>
      <c r="D19" s="13" t="s">
        <v>37</v>
      </c>
      <c r="G19" s="14" t="s">
        <v>18</v>
      </c>
      <c r="H19" s="14">
        <v>488</v>
      </c>
      <c r="I19" s="14"/>
      <c r="J19" s="14"/>
      <c r="K19" s="15">
        <v>36924346.259999998</v>
      </c>
    </row>
    <row r="20" spans="1:11" ht="30" x14ac:dyDescent="0.25">
      <c r="A20" s="10">
        <f t="shared" si="0"/>
        <v>19</v>
      </c>
      <c r="B20" s="11" t="s">
        <v>38</v>
      </c>
      <c r="C20" s="12" t="s">
        <v>14</v>
      </c>
      <c r="D20" s="13" t="s">
        <v>17</v>
      </c>
      <c r="G20" s="14" t="s">
        <v>18</v>
      </c>
      <c r="H20" s="14">
        <v>658</v>
      </c>
      <c r="I20" s="14"/>
      <c r="J20" s="14"/>
      <c r="K20" s="15">
        <v>64342412.969999999</v>
      </c>
    </row>
    <row r="21" spans="1:11" ht="30" x14ac:dyDescent="0.25">
      <c r="A21" s="10">
        <f t="shared" si="0"/>
        <v>20</v>
      </c>
      <c r="B21" s="11" t="s">
        <v>39</v>
      </c>
      <c r="C21" s="12" t="s">
        <v>14</v>
      </c>
      <c r="D21" s="13" t="s">
        <v>17</v>
      </c>
      <c r="G21" s="14">
        <v>0.06</v>
      </c>
      <c r="H21" s="14">
        <v>1496</v>
      </c>
      <c r="I21" s="14"/>
      <c r="J21" s="14"/>
      <c r="K21" s="15">
        <v>84789409.829999998</v>
      </c>
    </row>
    <row r="22" spans="1:11" ht="60" x14ac:dyDescent="0.25">
      <c r="A22" s="10">
        <f t="shared" si="0"/>
        <v>21</v>
      </c>
      <c r="B22" s="11" t="s">
        <v>40</v>
      </c>
      <c r="C22" s="12" t="s">
        <v>14</v>
      </c>
      <c r="D22" s="13" t="s">
        <v>25</v>
      </c>
      <c r="G22" s="14" t="s">
        <v>18</v>
      </c>
      <c r="H22" s="14">
        <v>356</v>
      </c>
      <c r="I22" s="14"/>
      <c r="J22" s="14"/>
      <c r="K22" s="15">
        <v>29399133.149999999</v>
      </c>
    </row>
    <row r="23" spans="1:11" ht="105" x14ac:dyDescent="0.25">
      <c r="A23" s="10">
        <f t="shared" si="0"/>
        <v>22</v>
      </c>
      <c r="B23" s="17" t="s">
        <v>41</v>
      </c>
      <c r="C23" s="12" t="s">
        <v>14</v>
      </c>
      <c r="D23" s="13" t="s">
        <v>42</v>
      </c>
      <c r="G23" s="14" t="s">
        <v>18</v>
      </c>
      <c r="H23" s="14">
        <v>72</v>
      </c>
      <c r="I23" s="14"/>
      <c r="J23" s="14"/>
      <c r="K23" s="15">
        <v>26945942.09</v>
      </c>
    </row>
    <row r="24" spans="1:11" ht="113.25" customHeight="1" x14ac:dyDescent="0.25">
      <c r="A24" s="10">
        <f t="shared" si="0"/>
        <v>23</v>
      </c>
      <c r="B24" s="11" t="s">
        <v>43</v>
      </c>
      <c r="C24" s="12" t="s">
        <v>14</v>
      </c>
      <c r="D24" s="13" t="s">
        <v>44</v>
      </c>
      <c r="G24" s="14" t="s">
        <v>18</v>
      </c>
      <c r="H24" s="14">
        <v>248</v>
      </c>
      <c r="I24" s="14"/>
      <c r="J24" s="14"/>
      <c r="K24" s="15">
        <v>73572886.230000004</v>
      </c>
    </row>
  </sheetData>
  <printOptions gridLines="1"/>
  <pageMargins left="0.70866141732283472" right="0.70866141732283472" top="0.74803149606299213" bottom="0.74803149606299213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6" workbookViewId="0">
      <selection activeCell="D14" sqref="D14"/>
    </sheetView>
  </sheetViews>
  <sheetFormatPr defaultRowHeight="15" x14ac:dyDescent="0.25"/>
  <cols>
    <col min="1" max="1" width="6.28515625" style="8" customWidth="1"/>
    <col min="2" max="2" width="17.85546875" style="8" customWidth="1"/>
    <col min="3" max="3" width="18" style="8" customWidth="1"/>
    <col min="4" max="4" width="29.85546875" style="8" customWidth="1"/>
    <col min="5" max="6" width="0" style="8" hidden="1" customWidth="1"/>
    <col min="7" max="7" width="15.85546875" style="8" customWidth="1"/>
    <col min="8" max="8" width="17.28515625" style="8" customWidth="1"/>
    <col min="9" max="9" width="16.5703125" style="8" customWidth="1"/>
    <col min="10" max="10" width="16.42578125" style="8" customWidth="1"/>
    <col min="11" max="11" width="17.85546875" style="8" customWidth="1"/>
    <col min="12" max="16384" width="9.140625" style="8"/>
  </cols>
  <sheetData>
    <row r="1" spans="1:11" ht="150" x14ac:dyDescent="0.25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</row>
    <row r="2" spans="1:11" ht="21" customHeight="1" x14ac:dyDescent="0.25">
      <c r="A2" s="10">
        <v>1</v>
      </c>
      <c r="B2" s="11" t="s">
        <v>45</v>
      </c>
      <c r="C2" s="12" t="s">
        <v>14</v>
      </c>
      <c r="D2" s="13" t="s">
        <v>46</v>
      </c>
      <c r="E2" s="10"/>
      <c r="F2" s="10"/>
      <c r="G2" s="14" t="s">
        <v>18</v>
      </c>
      <c r="H2" s="14">
        <v>119</v>
      </c>
      <c r="I2" s="18"/>
      <c r="J2" s="18"/>
      <c r="K2" s="15">
        <v>18381686.07</v>
      </c>
    </row>
    <row r="3" spans="1:11" ht="22.5" customHeight="1" x14ac:dyDescent="0.25">
      <c r="A3" s="10">
        <f t="shared" ref="A3:A35" si="0">A2+1</f>
        <v>2</v>
      </c>
      <c r="B3" s="11" t="s">
        <v>47</v>
      </c>
      <c r="C3" s="12" t="s">
        <v>14</v>
      </c>
      <c r="D3" s="19" t="s">
        <v>48</v>
      </c>
      <c r="E3" s="10"/>
      <c r="F3" s="10"/>
      <c r="G3" s="14" t="s">
        <v>18</v>
      </c>
      <c r="H3" s="14">
        <v>258</v>
      </c>
      <c r="I3" s="18"/>
      <c r="J3" s="18"/>
      <c r="K3" s="15">
        <v>32296665.489999998</v>
      </c>
    </row>
    <row r="4" spans="1:11" ht="21" customHeight="1" x14ac:dyDescent="0.25">
      <c r="A4" s="10">
        <f t="shared" si="0"/>
        <v>3</v>
      </c>
      <c r="B4" s="11" t="s">
        <v>49</v>
      </c>
      <c r="C4" s="12" t="s">
        <v>14</v>
      </c>
      <c r="D4" s="13" t="s">
        <v>46</v>
      </c>
      <c r="G4" s="14" t="s">
        <v>18</v>
      </c>
      <c r="H4" s="14">
        <v>122</v>
      </c>
      <c r="I4" s="18"/>
      <c r="J4" s="18"/>
      <c r="K4" s="15">
        <v>21618029.079999998</v>
      </c>
    </row>
    <row r="5" spans="1:11" ht="21" customHeight="1" x14ac:dyDescent="0.25">
      <c r="A5" s="10">
        <f t="shared" si="0"/>
        <v>4</v>
      </c>
      <c r="B5" s="11" t="s">
        <v>50</v>
      </c>
      <c r="C5" s="12" t="s">
        <v>14</v>
      </c>
      <c r="D5" s="19" t="s">
        <v>46</v>
      </c>
      <c r="G5" s="14" t="s">
        <v>18</v>
      </c>
      <c r="H5" s="14">
        <v>370</v>
      </c>
      <c r="I5" s="18"/>
      <c r="J5" s="18"/>
      <c r="K5" s="15">
        <v>63237385.619999997</v>
      </c>
    </row>
    <row r="6" spans="1:11" ht="19.5" customHeight="1" x14ac:dyDescent="0.25">
      <c r="A6" s="10">
        <f t="shared" si="0"/>
        <v>5</v>
      </c>
      <c r="B6" s="11" t="s">
        <v>51</v>
      </c>
      <c r="C6" s="12" t="s">
        <v>14</v>
      </c>
      <c r="D6" s="19" t="s">
        <v>48</v>
      </c>
      <c r="G6" s="14" t="s">
        <v>18</v>
      </c>
      <c r="H6" s="14">
        <v>298</v>
      </c>
      <c r="I6" s="18"/>
      <c r="J6" s="18"/>
      <c r="K6" s="15">
        <v>36779855.43</v>
      </c>
    </row>
    <row r="7" spans="1:11" ht="19.5" customHeight="1" x14ac:dyDescent="0.25">
      <c r="A7" s="10">
        <f t="shared" si="0"/>
        <v>6</v>
      </c>
      <c r="B7" s="11" t="s">
        <v>52</v>
      </c>
      <c r="C7" s="12" t="s">
        <v>14</v>
      </c>
      <c r="D7" s="19" t="s">
        <v>48</v>
      </c>
      <c r="G7" s="14" t="s">
        <v>18</v>
      </c>
      <c r="H7" s="14">
        <v>141</v>
      </c>
      <c r="I7" s="18"/>
      <c r="J7" s="18"/>
      <c r="K7" s="15">
        <v>24408496.969999999</v>
      </c>
    </row>
    <row r="8" spans="1:11" ht="18.75" customHeight="1" x14ac:dyDescent="0.25">
      <c r="A8" s="10">
        <f t="shared" si="0"/>
        <v>7</v>
      </c>
      <c r="B8" s="11" t="s">
        <v>53</v>
      </c>
      <c r="C8" s="12" t="s">
        <v>14</v>
      </c>
      <c r="D8" s="13" t="s">
        <v>46</v>
      </c>
      <c r="G8" s="14">
        <v>0.73</v>
      </c>
      <c r="H8" s="14">
        <v>227</v>
      </c>
      <c r="I8" s="18"/>
      <c r="J8" s="18"/>
      <c r="K8" s="15">
        <v>33714696.049999997</v>
      </c>
    </row>
    <row r="9" spans="1:11" ht="20.25" customHeight="1" x14ac:dyDescent="0.25">
      <c r="A9" s="10">
        <f t="shared" si="0"/>
        <v>8</v>
      </c>
      <c r="B9" s="11" t="s">
        <v>54</v>
      </c>
      <c r="C9" s="12" t="s">
        <v>14</v>
      </c>
      <c r="D9" s="13" t="s">
        <v>46</v>
      </c>
      <c r="G9" s="14" t="s">
        <v>18</v>
      </c>
      <c r="H9" s="14">
        <v>623</v>
      </c>
      <c r="I9" s="18"/>
      <c r="J9" s="18"/>
      <c r="K9" s="15">
        <v>83596493.549999997</v>
      </c>
    </row>
    <row r="10" spans="1:11" ht="21" customHeight="1" x14ac:dyDescent="0.25">
      <c r="A10" s="10">
        <f t="shared" si="0"/>
        <v>9</v>
      </c>
      <c r="B10" s="11" t="s">
        <v>55</v>
      </c>
      <c r="C10" s="12" t="s">
        <v>14</v>
      </c>
      <c r="D10" s="13" t="s">
        <v>46</v>
      </c>
      <c r="G10" s="14">
        <v>0.01</v>
      </c>
      <c r="H10" s="14">
        <v>96</v>
      </c>
      <c r="I10" s="18"/>
      <c r="J10" s="18"/>
      <c r="K10" s="15">
        <v>17486916.280000001</v>
      </c>
    </row>
    <row r="11" spans="1:11" ht="18.75" customHeight="1" x14ac:dyDescent="0.25">
      <c r="A11" s="10">
        <f t="shared" si="0"/>
        <v>10</v>
      </c>
      <c r="B11" s="11" t="s">
        <v>56</v>
      </c>
      <c r="C11" s="12" t="s">
        <v>14</v>
      </c>
      <c r="D11" s="13" t="s">
        <v>46</v>
      </c>
      <c r="G11" s="14" t="s">
        <v>18</v>
      </c>
      <c r="H11" s="14">
        <v>151</v>
      </c>
      <c r="I11" s="18"/>
      <c r="J11" s="18"/>
      <c r="K11" s="15">
        <v>17617414.5</v>
      </c>
    </row>
    <row r="12" spans="1:11" ht="18" customHeight="1" x14ac:dyDescent="0.25">
      <c r="A12" s="10">
        <f t="shared" si="0"/>
        <v>11</v>
      </c>
      <c r="B12" s="11" t="s">
        <v>57</v>
      </c>
      <c r="C12" s="12" t="s">
        <v>14</v>
      </c>
      <c r="D12" s="13" t="s">
        <v>46</v>
      </c>
      <c r="G12" s="14">
        <v>0.09</v>
      </c>
      <c r="H12" s="14">
        <v>183</v>
      </c>
      <c r="I12" s="18"/>
      <c r="J12" s="18"/>
      <c r="K12" s="15">
        <v>24947400.780000001</v>
      </c>
    </row>
    <row r="13" spans="1:11" ht="17.25" customHeight="1" x14ac:dyDescent="0.25">
      <c r="A13" s="10">
        <f t="shared" si="0"/>
        <v>12</v>
      </c>
      <c r="B13" s="11" t="s">
        <v>58</v>
      </c>
      <c r="C13" s="12" t="s">
        <v>14</v>
      </c>
      <c r="D13" s="19" t="s">
        <v>48</v>
      </c>
      <c r="G13" s="14" t="s">
        <v>18</v>
      </c>
      <c r="H13" s="14">
        <v>66</v>
      </c>
      <c r="I13" s="18"/>
      <c r="J13" s="18"/>
      <c r="K13" s="15">
        <v>12205422.470000001</v>
      </c>
    </row>
    <row r="14" spans="1:11" ht="20.25" customHeight="1" x14ac:dyDescent="0.25">
      <c r="A14" s="10">
        <f t="shared" si="0"/>
        <v>13</v>
      </c>
      <c r="B14" s="11" t="s">
        <v>59</v>
      </c>
      <c r="C14" s="12" t="s">
        <v>14</v>
      </c>
      <c r="D14" s="13" t="s">
        <v>46</v>
      </c>
      <c r="G14" s="14" t="s">
        <v>18</v>
      </c>
      <c r="H14" s="14">
        <v>105</v>
      </c>
      <c r="I14" s="18"/>
      <c r="J14" s="18"/>
      <c r="K14" s="15">
        <v>17040897.670000002</v>
      </c>
    </row>
    <row r="15" spans="1:11" ht="21.75" customHeight="1" x14ac:dyDescent="0.25">
      <c r="A15" s="10">
        <f t="shared" si="0"/>
        <v>14</v>
      </c>
      <c r="B15" s="11" t="s">
        <v>60</v>
      </c>
      <c r="C15" s="12" t="s">
        <v>14</v>
      </c>
      <c r="D15" s="13" t="s">
        <v>46</v>
      </c>
      <c r="G15" s="14">
        <v>0.28999999999999998</v>
      </c>
      <c r="H15" s="14">
        <v>194</v>
      </c>
      <c r="I15" s="18"/>
      <c r="J15" s="18"/>
      <c r="K15" s="15">
        <v>32517455.809999999</v>
      </c>
    </row>
    <row r="16" spans="1:11" ht="19.5" customHeight="1" x14ac:dyDescent="0.25">
      <c r="A16" s="10">
        <f t="shared" si="0"/>
        <v>15</v>
      </c>
      <c r="B16" s="11" t="s">
        <v>61</v>
      </c>
      <c r="C16" s="12" t="s">
        <v>14</v>
      </c>
      <c r="D16" s="13" t="s">
        <v>46</v>
      </c>
      <c r="G16" s="14" t="s">
        <v>18</v>
      </c>
      <c r="H16" s="14">
        <v>234</v>
      </c>
      <c r="I16" s="18"/>
      <c r="J16" s="18"/>
      <c r="K16" s="15">
        <v>30333181.050000001</v>
      </c>
    </row>
    <row r="17" spans="1:11" ht="18.75" customHeight="1" x14ac:dyDescent="0.25">
      <c r="A17" s="10">
        <f t="shared" si="0"/>
        <v>16</v>
      </c>
      <c r="B17" s="11" t="s">
        <v>62</v>
      </c>
      <c r="C17" s="12" t="s">
        <v>14</v>
      </c>
      <c r="D17" s="13" t="s">
        <v>46</v>
      </c>
      <c r="G17" s="14" t="s">
        <v>18</v>
      </c>
      <c r="H17" s="14">
        <v>167</v>
      </c>
      <c r="I17" s="18"/>
      <c r="J17" s="18"/>
      <c r="K17" s="15">
        <v>22874006.5</v>
      </c>
    </row>
    <row r="18" spans="1:11" ht="21.75" customHeight="1" x14ac:dyDescent="0.25">
      <c r="A18" s="10">
        <f t="shared" si="0"/>
        <v>17</v>
      </c>
      <c r="B18" s="11" t="s">
        <v>63</v>
      </c>
      <c r="C18" s="12" t="s">
        <v>14</v>
      </c>
      <c r="D18" s="13" t="s">
        <v>46</v>
      </c>
      <c r="G18" s="14">
        <v>1.1200000000000001</v>
      </c>
      <c r="H18" s="14">
        <v>305</v>
      </c>
      <c r="I18" s="18"/>
      <c r="J18" s="18"/>
      <c r="K18" s="15">
        <v>41038731.82</v>
      </c>
    </row>
    <row r="19" spans="1:11" ht="21.75" customHeight="1" x14ac:dyDescent="0.25">
      <c r="A19" s="10">
        <f t="shared" si="0"/>
        <v>18</v>
      </c>
      <c r="B19" s="11" t="s">
        <v>64</v>
      </c>
      <c r="C19" s="12" t="s">
        <v>14</v>
      </c>
      <c r="D19" s="13" t="s">
        <v>46</v>
      </c>
      <c r="G19" s="14" t="s">
        <v>18</v>
      </c>
      <c r="H19" s="14">
        <v>137</v>
      </c>
      <c r="I19" s="18"/>
      <c r="J19" s="18"/>
      <c r="K19" s="15">
        <v>21994592.43</v>
      </c>
    </row>
    <row r="20" spans="1:11" ht="19.5" customHeight="1" x14ac:dyDescent="0.25">
      <c r="A20" s="10">
        <f t="shared" si="0"/>
        <v>19</v>
      </c>
      <c r="B20" s="11" t="s">
        <v>65</v>
      </c>
      <c r="C20" s="12" t="s">
        <v>14</v>
      </c>
      <c r="D20" s="13" t="s">
        <v>46</v>
      </c>
      <c r="G20" s="14" t="s">
        <v>18</v>
      </c>
      <c r="H20" s="14">
        <v>175</v>
      </c>
      <c r="I20" s="18"/>
      <c r="J20" s="18"/>
      <c r="K20" s="15">
        <v>22684504.149999999</v>
      </c>
    </row>
    <row r="21" spans="1:11" ht="21.75" customHeight="1" x14ac:dyDescent="0.25">
      <c r="A21" s="10">
        <f t="shared" si="0"/>
        <v>20</v>
      </c>
      <c r="B21" s="11" t="s">
        <v>66</v>
      </c>
      <c r="C21" s="12" t="s">
        <v>14</v>
      </c>
      <c r="D21" s="13" t="s">
        <v>46</v>
      </c>
      <c r="G21" s="14" t="s">
        <v>18</v>
      </c>
      <c r="H21" s="14">
        <v>235</v>
      </c>
      <c r="I21" s="18"/>
      <c r="J21" s="18"/>
      <c r="K21" s="15">
        <v>26244507.77</v>
      </c>
    </row>
    <row r="22" spans="1:11" ht="19.5" customHeight="1" x14ac:dyDescent="0.25">
      <c r="A22" s="10">
        <f t="shared" si="0"/>
        <v>21</v>
      </c>
      <c r="B22" s="11" t="s">
        <v>67</v>
      </c>
      <c r="C22" s="12" t="s">
        <v>14</v>
      </c>
      <c r="D22" s="13" t="s">
        <v>46</v>
      </c>
      <c r="G22" s="14" t="s">
        <v>18</v>
      </c>
      <c r="H22" s="14">
        <v>323</v>
      </c>
      <c r="I22" s="18"/>
      <c r="J22" s="18"/>
      <c r="K22" s="15">
        <v>37377483.030000001</v>
      </c>
    </row>
    <row r="23" spans="1:11" ht="18.75" customHeight="1" x14ac:dyDescent="0.25">
      <c r="A23" s="10">
        <f t="shared" si="0"/>
        <v>22</v>
      </c>
      <c r="B23" s="11" t="s">
        <v>68</v>
      </c>
      <c r="C23" s="12" t="s">
        <v>14</v>
      </c>
      <c r="D23" s="19" t="s">
        <v>48</v>
      </c>
      <c r="G23" s="14">
        <v>0.57999999999999996</v>
      </c>
      <c r="H23" s="14">
        <v>346</v>
      </c>
      <c r="I23" s="18"/>
      <c r="J23" s="18"/>
      <c r="K23" s="15">
        <v>50073394.18</v>
      </c>
    </row>
    <row r="24" spans="1:11" ht="19.5" customHeight="1" x14ac:dyDescent="0.25">
      <c r="A24" s="10">
        <f t="shared" si="0"/>
        <v>23</v>
      </c>
      <c r="B24" s="11" t="s">
        <v>69</v>
      </c>
      <c r="C24" s="12" t="s">
        <v>14</v>
      </c>
      <c r="D24" s="13" t="s">
        <v>46</v>
      </c>
      <c r="G24" s="14" t="s">
        <v>18</v>
      </c>
      <c r="H24" s="14">
        <v>172</v>
      </c>
      <c r="I24" s="18"/>
      <c r="J24" s="18"/>
      <c r="K24" s="15">
        <v>24743606.210000001</v>
      </c>
    </row>
    <row r="25" spans="1:11" ht="15" customHeight="1" x14ac:dyDescent="0.25">
      <c r="A25" s="10">
        <f t="shared" si="0"/>
        <v>24</v>
      </c>
      <c r="B25" s="11" t="s">
        <v>70</v>
      </c>
      <c r="C25" s="12" t="s">
        <v>14</v>
      </c>
      <c r="D25" s="19" t="s">
        <v>48</v>
      </c>
      <c r="G25" s="14" t="s">
        <v>18</v>
      </c>
      <c r="H25" s="14">
        <v>221</v>
      </c>
      <c r="I25" s="18"/>
      <c r="J25" s="18"/>
      <c r="K25" s="15">
        <v>24319418.609999999</v>
      </c>
    </row>
    <row r="26" spans="1:11" ht="18" customHeight="1" x14ac:dyDescent="0.25">
      <c r="A26" s="10">
        <f t="shared" si="0"/>
        <v>25</v>
      </c>
      <c r="B26" s="11" t="s">
        <v>71</v>
      </c>
      <c r="C26" s="12" t="s">
        <v>14</v>
      </c>
      <c r="D26" s="13" t="s">
        <v>46</v>
      </c>
      <c r="G26" s="14">
        <v>0.22</v>
      </c>
      <c r="H26" s="14">
        <v>188</v>
      </c>
      <c r="I26" s="18"/>
      <c r="J26" s="18"/>
      <c r="K26" s="15">
        <v>33561467.869999997</v>
      </c>
    </row>
    <row r="27" spans="1:11" ht="17.25" customHeight="1" x14ac:dyDescent="0.25">
      <c r="A27" s="10">
        <f t="shared" si="0"/>
        <v>26</v>
      </c>
      <c r="B27" s="11" t="s">
        <v>72</v>
      </c>
      <c r="C27" s="12" t="s">
        <v>14</v>
      </c>
      <c r="D27" s="13" t="s">
        <v>46</v>
      </c>
      <c r="G27" s="14" t="s">
        <v>18</v>
      </c>
      <c r="H27" s="14">
        <v>259</v>
      </c>
      <c r="I27" s="18"/>
      <c r="J27" s="18"/>
      <c r="K27" s="15">
        <v>32574249.850000001</v>
      </c>
    </row>
    <row r="28" spans="1:11" ht="17.25" customHeight="1" x14ac:dyDescent="0.25">
      <c r="A28" s="10">
        <f t="shared" si="0"/>
        <v>27</v>
      </c>
      <c r="B28" s="11" t="s">
        <v>73</v>
      </c>
      <c r="C28" s="12" t="s">
        <v>14</v>
      </c>
      <c r="D28" s="13" t="s">
        <v>46</v>
      </c>
      <c r="G28" s="14" t="s">
        <v>18</v>
      </c>
      <c r="H28" s="14">
        <v>428</v>
      </c>
      <c r="I28" s="18"/>
      <c r="J28" s="18"/>
      <c r="K28" s="15">
        <v>57678434.079999998</v>
      </c>
    </row>
    <row r="29" spans="1:11" ht="17.25" customHeight="1" x14ac:dyDescent="0.25">
      <c r="A29" s="10">
        <f t="shared" si="0"/>
        <v>28</v>
      </c>
      <c r="B29" s="11" t="s">
        <v>74</v>
      </c>
      <c r="C29" s="12" t="s">
        <v>14</v>
      </c>
      <c r="D29" s="13" t="s">
        <v>46</v>
      </c>
      <c r="G29" s="14" t="s">
        <v>18</v>
      </c>
      <c r="H29" s="14">
        <v>282</v>
      </c>
      <c r="I29" s="18"/>
      <c r="J29" s="18"/>
      <c r="K29" s="15">
        <v>40630822.299999997</v>
      </c>
    </row>
    <row r="30" spans="1:11" ht="15" customHeight="1" x14ac:dyDescent="0.25">
      <c r="A30" s="10">
        <f t="shared" si="0"/>
        <v>29</v>
      </c>
      <c r="B30" s="11" t="s">
        <v>75</v>
      </c>
      <c r="C30" s="12" t="s">
        <v>14</v>
      </c>
      <c r="D30" s="19" t="s">
        <v>48</v>
      </c>
      <c r="G30" s="14">
        <v>0.01</v>
      </c>
      <c r="H30" s="14">
        <v>175</v>
      </c>
      <c r="I30" s="18"/>
      <c r="J30" s="18"/>
      <c r="K30" s="15">
        <v>24030417.359999999</v>
      </c>
    </row>
    <row r="31" spans="1:11" ht="17.25" customHeight="1" x14ac:dyDescent="0.25">
      <c r="A31" s="10">
        <f t="shared" si="0"/>
        <v>30</v>
      </c>
      <c r="B31" s="11" t="s">
        <v>76</v>
      </c>
      <c r="C31" s="12" t="s">
        <v>14</v>
      </c>
      <c r="D31" s="13" t="s">
        <v>46</v>
      </c>
      <c r="G31" s="14" t="s">
        <v>18</v>
      </c>
      <c r="H31" s="14">
        <v>248</v>
      </c>
      <c r="I31" s="18"/>
      <c r="J31" s="18"/>
      <c r="K31" s="15">
        <v>30064106.68</v>
      </c>
    </row>
    <row r="32" spans="1:11" ht="20.25" customHeight="1" x14ac:dyDescent="0.25">
      <c r="A32" s="10">
        <f t="shared" si="0"/>
        <v>31</v>
      </c>
      <c r="B32" s="11" t="s">
        <v>77</v>
      </c>
      <c r="C32" s="12" t="s">
        <v>14</v>
      </c>
      <c r="D32" s="13" t="s">
        <v>46</v>
      </c>
      <c r="G32" s="14">
        <v>1.96</v>
      </c>
      <c r="H32" s="14">
        <v>421</v>
      </c>
      <c r="I32" s="18"/>
      <c r="J32" s="18"/>
      <c r="K32" s="15">
        <v>54017945.200000003</v>
      </c>
    </row>
    <row r="33" spans="1:11" ht="18.75" customHeight="1" x14ac:dyDescent="0.25">
      <c r="A33" s="10">
        <f t="shared" si="0"/>
        <v>32</v>
      </c>
      <c r="B33" s="11" t="s">
        <v>78</v>
      </c>
      <c r="C33" s="12" t="s">
        <v>14</v>
      </c>
      <c r="D33" s="13" t="s">
        <v>46</v>
      </c>
      <c r="G33" s="14">
        <v>0.43</v>
      </c>
      <c r="H33" s="14">
        <v>311</v>
      </c>
      <c r="I33" s="18"/>
      <c r="J33" s="18"/>
      <c r="K33" s="15">
        <v>35943308.539999999</v>
      </c>
    </row>
    <row r="34" spans="1:11" ht="15.75" customHeight="1" x14ac:dyDescent="0.25">
      <c r="A34" s="10">
        <f t="shared" si="0"/>
        <v>33</v>
      </c>
      <c r="B34" s="11" t="s">
        <v>79</v>
      </c>
      <c r="C34" s="12" t="s">
        <v>14</v>
      </c>
      <c r="D34" s="13" t="s">
        <v>46</v>
      </c>
      <c r="G34" s="14">
        <v>2.96</v>
      </c>
      <c r="H34" s="14">
        <v>323</v>
      </c>
      <c r="I34" s="18"/>
      <c r="J34" s="18"/>
      <c r="K34" s="15">
        <v>46520367.659999996</v>
      </c>
    </row>
    <row r="35" spans="1:11" ht="19.5" customHeight="1" x14ac:dyDescent="0.25">
      <c r="A35" s="10">
        <f t="shared" si="0"/>
        <v>34</v>
      </c>
      <c r="B35" s="11" t="s">
        <v>80</v>
      </c>
      <c r="C35" s="12" t="s">
        <v>14</v>
      </c>
      <c r="D35" s="13" t="s">
        <v>46</v>
      </c>
      <c r="G35" s="14">
        <v>0.06</v>
      </c>
      <c r="H35" s="14">
        <v>419</v>
      </c>
      <c r="I35" s="18"/>
      <c r="J35" s="18"/>
      <c r="K35" s="15">
        <v>49918129.75</v>
      </c>
    </row>
  </sheetData>
  <printOptions gridLines="1"/>
  <pageMargins left="0.70866141732283472" right="0.70866141732283472" top="0.74803149606299213" bottom="0.74803149606299213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C11" sqref="C11"/>
    </sheetView>
  </sheetViews>
  <sheetFormatPr defaultRowHeight="15" x14ac:dyDescent="0.25"/>
  <cols>
    <col min="1" max="1" width="6.28515625" style="8" customWidth="1"/>
    <col min="2" max="2" width="17.85546875" style="8" customWidth="1"/>
    <col min="3" max="3" width="18" style="8" customWidth="1"/>
    <col min="4" max="4" width="22.5703125" style="8" customWidth="1"/>
    <col min="5" max="6" width="0" style="8" hidden="1" customWidth="1"/>
    <col min="7" max="7" width="15.85546875" style="8" customWidth="1"/>
    <col min="8" max="8" width="17.28515625" style="8" customWidth="1"/>
    <col min="9" max="9" width="16.5703125" style="8" customWidth="1"/>
    <col min="10" max="10" width="16.42578125" style="8" customWidth="1"/>
    <col min="11" max="11" width="17.85546875" style="8" customWidth="1"/>
    <col min="12" max="16384" width="9.140625" style="8"/>
  </cols>
  <sheetData>
    <row r="1" spans="1:11" ht="142.5" customHeight="1" x14ac:dyDescent="0.25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</row>
    <row r="2" spans="1:11" ht="45.75" customHeight="1" x14ac:dyDescent="0.25">
      <c r="A2" s="16">
        <v>1</v>
      </c>
      <c r="B2" s="11" t="s">
        <v>81</v>
      </c>
      <c r="C2" s="12" t="s">
        <v>14</v>
      </c>
      <c r="D2" s="13" t="s">
        <v>82</v>
      </c>
      <c r="G2" s="14">
        <v>5.54</v>
      </c>
      <c r="H2" s="14">
        <v>3508</v>
      </c>
      <c r="I2" s="14"/>
      <c r="J2" s="14"/>
      <c r="K2" s="15">
        <v>63853742.409999996</v>
      </c>
    </row>
    <row r="3" spans="1:11" ht="45.75" customHeight="1" x14ac:dyDescent="0.25">
      <c r="A3" s="16">
        <v>2</v>
      </c>
      <c r="B3" s="11" t="s">
        <v>83</v>
      </c>
      <c r="C3" s="12" t="s">
        <v>14</v>
      </c>
      <c r="D3" s="13" t="s">
        <v>82</v>
      </c>
      <c r="G3" s="14" t="s">
        <v>18</v>
      </c>
      <c r="H3" s="14">
        <v>1728</v>
      </c>
      <c r="I3" s="14"/>
      <c r="J3" s="14"/>
      <c r="K3" s="15">
        <v>34618208.210000001</v>
      </c>
    </row>
    <row r="4" spans="1:11" ht="46.5" customHeight="1" x14ac:dyDescent="0.25">
      <c r="A4" s="16">
        <v>3</v>
      </c>
      <c r="B4" s="11" t="s">
        <v>84</v>
      </c>
      <c r="C4" s="12" t="s">
        <v>14</v>
      </c>
      <c r="D4" s="13" t="s">
        <v>82</v>
      </c>
      <c r="G4" s="14" t="s">
        <v>18</v>
      </c>
      <c r="H4" s="14">
        <v>812</v>
      </c>
      <c r="I4" s="14"/>
      <c r="J4" s="14"/>
      <c r="K4" s="15">
        <v>10272441.52</v>
      </c>
    </row>
    <row r="5" spans="1:11" ht="48.75" customHeight="1" x14ac:dyDescent="0.25">
      <c r="A5" s="16">
        <v>4</v>
      </c>
      <c r="B5" s="11" t="s">
        <v>85</v>
      </c>
      <c r="C5" s="12" t="s">
        <v>14</v>
      </c>
      <c r="D5" s="13" t="s">
        <v>82</v>
      </c>
      <c r="G5" s="14" t="s">
        <v>18</v>
      </c>
      <c r="H5" s="14">
        <v>1069</v>
      </c>
      <c r="I5" s="14"/>
      <c r="J5" s="14"/>
      <c r="K5" s="15">
        <v>10069683.57</v>
      </c>
    </row>
  </sheetData>
  <printOptions gridLines="1"/>
  <pageMargins left="0.70866141732283472" right="0.70866141732283472" top="0.74803149606299213" bottom="0.74803149606299213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16" sqref="K16"/>
    </sheetView>
  </sheetViews>
  <sheetFormatPr defaultRowHeight="15" x14ac:dyDescent="0.25"/>
  <cols>
    <col min="1" max="1" width="6.28515625" customWidth="1"/>
    <col min="2" max="2" width="17.85546875" customWidth="1"/>
    <col min="3" max="3" width="18" customWidth="1"/>
    <col min="4" max="4" width="19.140625" customWidth="1"/>
    <col min="5" max="6" width="0" hidden="1" customWidth="1"/>
    <col min="7" max="7" width="15.85546875" customWidth="1"/>
    <col min="8" max="8" width="17.28515625" customWidth="1"/>
    <col min="9" max="9" width="16.5703125" customWidth="1"/>
    <col min="10" max="10" width="16.42578125" customWidth="1"/>
    <col min="11" max="11" width="17.85546875" customWidth="1"/>
  </cols>
  <sheetData>
    <row r="1" spans="1:11" ht="157.5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</row>
    <row r="2" spans="1:11" ht="15.75" x14ac:dyDescent="0.25">
      <c r="A2" s="20">
        <v>1</v>
      </c>
      <c r="B2" s="20"/>
      <c r="C2" s="21"/>
      <c r="D2" s="20"/>
      <c r="E2" s="20"/>
      <c r="F2" s="20"/>
      <c r="G2" s="20"/>
      <c r="H2" s="20"/>
      <c r="I2" s="6" t="s">
        <v>12</v>
      </c>
      <c r="J2" s="6" t="s">
        <v>12</v>
      </c>
      <c r="K2" s="22"/>
    </row>
    <row r="3" spans="1:11" ht="15.75" x14ac:dyDescent="0.25">
      <c r="A3" s="20">
        <v>2</v>
      </c>
      <c r="B3" s="20"/>
      <c r="C3" s="21"/>
      <c r="D3" s="20"/>
      <c r="E3" s="20"/>
      <c r="F3" s="20"/>
      <c r="G3" s="20"/>
      <c r="H3" s="20"/>
      <c r="I3" s="6" t="s">
        <v>12</v>
      </c>
      <c r="J3" s="6" t="s">
        <v>12</v>
      </c>
      <c r="K3" s="22"/>
    </row>
  </sheetData>
  <printOptions gridLines="1"/>
  <pageMargins left="0.70866141732283472" right="0.70866141732283472" top="0.74803149606299213" bottom="0.74803149606299213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60" workbookViewId="0">
      <selection activeCell="D17" sqref="D17"/>
    </sheetView>
  </sheetViews>
  <sheetFormatPr defaultRowHeight="15" x14ac:dyDescent="0.25"/>
  <cols>
    <col min="1" max="1" width="6.28515625" style="23" customWidth="1"/>
    <col min="2" max="2" width="26" style="23" customWidth="1"/>
    <col min="3" max="3" width="18" style="23" customWidth="1"/>
    <col min="4" max="4" width="23.28515625" style="23" customWidth="1"/>
    <col min="5" max="6" width="0" style="23" hidden="1" customWidth="1"/>
    <col min="7" max="7" width="15.85546875" style="23" customWidth="1"/>
    <col min="8" max="8" width="24.28515625" style="23" customWidth="1"/>
    <col min="9" max="9" width="16.5703125" style="23" customWidth="1"/>
    <col min="10" max="10" width="16.42578125" style="23" customWidth="1"/>
    <col min="11" max="11" width="17.85546875" style="23" customWidth="1"/>
    <col min="12" max="16384" width="9.140625" style="23"/>
  </cols>
  <sheetData>
    <row r="1" spans="1:11" ht="150" x14ac:dyDescent="0.25">
      <c r="A1" s="24" t="s">
        <v>1</v>
      </c>
      <c r="B1" s="24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8</v>
      </c>
      <c r="I1" s="24" t="s">
        <v>9</v>
      </c>
      <c r="J1" s="24" t="s">
        <v>10</v>
      </c>
      <c r="K1" s="24" t="s">
        <v>11</v>
      </c>
    </row>
    <row r="2" spans="1:11" ht="45" x14ac:dyDescent="0.25">
      <c r="A2" s="24">
        <v>1</v>
      </c>
      <c r="B2" s="24" t="s">
        <v>86</v>
      </c>
      <c r="C2" s="25">
        <v>100</v>
      </c>
      <c r="D2" s="26" t="s">
        <v>87</v>
      </c>
      <c r="E2" s="24"/>
      <c r="F2" s="24"/>
      <c r="G2" s="16" t="s">
        <v>18</v>
      </c>
      <c r="H2" s="24">
        <v>46</v>
      </c>
      <c r="I2" s="18"/>
      <c r="J2" s="18"/>
      <c r="K2" s="27">
        <v>42179442.539999999</v>
      </c>
    </row>
    <row r="3" spans="1:11" ht="90" x14ac:dyDescent="0.25">
      <c r="A3" s="24">
        <v>2</v>
      </c>
      <c r="B3" s="24" t="s">
        <v>88</v>
      </c>
      <c r="C3" s="25">
        <v>100</v>
      </c>
      <c r="D3" s="26" t="s">
        <v>89</v>
      </c>
      <c r="E3" s="24"/>
      <c r="F3" s="24"/>
      <c r="G3" s="24">
        <v>9623.91</v>
      </c>
      <c r="H3" s="24" t="s">
        <v>90</v>
      </c>
      <c r="I3" s="18"/>
      <c r="J3" s="18"/>
      <c r="K3" s="27" t="s">
        <v>91</v>
      </c>
    </row>
    <row r="4" spans="1:11" ht="45" x14ac:dyDescent="0.25">
      <c r="A4" s="16">
        <v>3</v>
      </c>
      <c r="B4" s="24" t="s">
        <v>92</v>
      </c>
      <c r="C4" s="25">
        <v>100</v>
      </c>
      <c r="D4" s="26" t="s">
        <v>93</v>
      </c>
      <c r="G4" s="24" t="s">
        <v>18</v>
      </c>
      <c r="H4" s="24" t="s">
        <v>94</v>
      </c>
      <c r="I4" s="18"/>
      <c r="J4" s="18"/>
      <c r="K4" s="27">
        <v>8363800.5700000003</v>
      </c>
    </row>
    <row r="11" spans="1:11" ht="16.5" customHeight="1" x14ac:dyDescent="0.25"/>
  </sheetData>
  <printOptions gridLines="1"/>
  <pageMargins left="0.70866141732283472" right="0.70866141732283472" top="0.74803149606299213" bottom="0.74803149606299213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60" workbookViewId="0">
      <selection activeCell="D12" sqref="D12"/>
    </sheetView>
  </sheetViews>
  <sheetFormatPr defaultRowHeight="15" x14ac:dyDescent="0.25"/>
  <cols>
    <col min="1" max="1" width="6.28515625" style="8" customWidth="1"/>
    <col min="2" max="2" width="21.42578125" style="8" customWidth="1"/>
    <col min="3" max="3" width="18" style="8" customWidth="1"/>
    <col min="4" max="4" width="26.42578125" style="8" customWidth="1"/>
    <col min="5" max="6" width="0" style="8" hidden="1" customWidth="1"/>
    <col min="7" max="7" width="15.85546875" style="8" customWidth="1"/>
    <col min="8" max="8" width="25.7109375" style="8" customWidth="1"/>
    <col min="9" max="9" width="16.5703125" style="8" customWidth="1"/>
    <col min="10" max="10" width="16.42578125" style="8" customWidth="1"/>
    <col min="11" max="11" width="17.85546875" style="8" customWidth="1"/>
    <col min="12" max="16384" width="9.140625" style="8"/>
  </cols>
  <sheetData>
    <row r="1" spans="1:11" ht="126" customHeight="1" x14ac:dyDescent="0.25">
      <c r="A1" s="24" t="s">
        <v>1</v>
      </c>
      <c r="B1" s="24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8</v>
      </c>
      <c r="I1" s="24" t="s">
        <v>9</v>
      </c>
      <c r="J1" s="24" t="s">
        <v>10</v>
      </c>
      <c r="K1" s="24" t="s">
        <v>11</v>
      </c>
    </row>
    <row r="2" spans="1:11" ht="97.5" customHeight="1" x14ac:dyDescent="0.25">
      <c r="A2" s="28">
        <v>1</v>
      </c>
      <c r="B2" s="28" t="s">
        <v>95</v>
      </c>
      <c r="C2" s="29">
        <v>100</v>
      </c>
      <c r="D2" s="28" t="s">
        <v>96</v>
      </c>
      <c r="E2" s="28"/>
      <c r="F2" s="28"/>
      <c r="G2" s="30">
        <v>1</v>
      </c>
      <c r="H2" s="28" t="s">
        <v>97</v>
      </c>
      <c r="I2" s="31"/>
      <c r="J2" s="31"/>
      <c r="K2" s="32">
        <v>6557125</v>
      </c>
    </row>
    <row r="3" spans="1:11" ht="95.25" customHeight="1" x14ac:dyDescent="0.25">
      <c r="A3" s="28">
        <v>2</v>
      </c>
      <c r="B3" s="28" t="s">
        <v>98</v>
      </c>
      <c r="C3" s="29">
        <v>100</v>
      </c>
      <c r="D3" s="28" t="s">
        <v>96</v>
      </c>
      <c r="E3" s="28"/>
      <c r="F3" s="28"/>
      <c r="G3" s="28">
        <v>0.4</v>
      </c>
      <c r="H3" s="28" t="s">
        <v>99</v>
      </c>
      <c r="I3" s="31"/>
      <c r="J3" s="31"/>
      <c r="K3" s="32">
        <v>9987195</v>
      </c>
    </row>
    <row r="4" spans="1:11" ht="92.25" customHeight="1" x14ac:dyDescent="0.25">
      <c r="A4" s="28">
        <v>3</v>
      </c>
      <c r="B4" s="28" t="s">
        <v>100</v>
      </c>
      <c r="C4" s="29">
        <v>100</v>
      </c>
      <c r="D4" s="28" t="s">
        <v>96</v>
      </c>
      <c r="E4" s="28"/>
      <c r="F4" s="28"/>
      <c r="G4" s="33">
        <v>0.7</v>
      </c>
      <c r="H4" s="28" t="s">
        <v>101</v>
      </c>
      <c r="I4" s="31"/>
      <c r="J4" s="31"/>
      <c r="K4" s="32">
        <v>9990407</v>
      </c>
    </row>
    <row r="5" spans="1:11" ht="95.25" customHeight="1" x14ac:dyDescent="0.25">
      <c r="A5" s="28">
        <v>4</v>
      </c>
      <c r="B5" s="28" t="s">
        <v>102</v>
      </c>
      <c r="C5" s="29">
        <v>100</v>
      </c>
      <c r="D5" s="28" t="s">
        <v>96</v>
      </c>
      <c r="E5" s="28"/>
      <c r="F5" s="28"/>
      <c r="G5" s="28">
        <v>0.4</v>
      </c>
      <c r="H5" s="28" t="s">
        <v>103</v>
      </c>
      <c r="I5" s="31"/>
      <c r="J5" s="31"/>
      <c r="K5" s="32">
        <v>5812675</v>
      </c>
    </row>
    <row r="6" spans="1:11" ht="93.75" customHeight="1" x14ac:dyDescent="0.25">
      <c r="A6" s="28">
        <v>5</v>
      </c>
      <c r="B6" s="28" t="s">
        <v>104</v>
      </c>
      <c r="C6" s="29">
        <v>100</v>
      </c>
      <c r="D6" s="28" t="s">
        <v>96</v>
      </c>
      <c r="E6" s="28"/>
      <c r="F6" s="28"/>
      <c r="G6" s="28">
        <v>1.9</v>
      </c>
      <c r="H6" s="28" t="s">
        <v>105</v>
      </c>
      <c r="I6" s="31"/>
      <c r="J6" s="31"/>
      <c r="K6" s="32">
        <v>30500271</v>
      </c>
    </row>
    <row r="7" spans="1:11" ht="95.25" customHeight="1" x14ac:dyDescent="0.25">
      <c r="A7" s="28">
        <v>6</v>
      </c>
      <c r="B7" s="28" t="s">
        <v>106</v>
      </c>
      <c r="C7" s="29">
        <v>100</v>
      </c>
      <c r="D7" s="28" t="s">
        <v>96</v>
      </c>
      <c r="E7" s="28"/>
      <c r="F7" s="28"/>
      <c r="G7" s="28">
        <v>1.8</v>
      </c>
      <c r="H7" s="28" t="s">
        <v>107</v>
      </c>
      <c r="I7" s="31"/>
      <c r="J7" s="31"/>
      <c r="K7" s="32">
        <v>16324221</v>
      </c>
    </row>
    <row r="8" spans="1:11" ht="82.5" customHeight="1" x14ac:dyDescent="0.25">
      <c r="A8" s="28">
        <v>7</v>
      </c>
      <c r="B8" s="28" t="s">
        <v>108</v>
      </c>
      <c r="C8" s="28">
        <v>100</v>
      </c>
      <c r="D8" s="28" t="s">
        <v>109</v>
      </c>
      <c r="E8" s="28"/>
      <c r="F8" s="28"/>
      <c r="G8" s="30">
        <v>0.9</v>
      </c>
      <c r="H8" s="28" t="s">
        <v>110</v>
      </c>
      <c r="I8" s="31"/>
      <c r="J8" s="31"/>
      <c r="K8" s="32">
        <v>12352526</v>
      </c>
    </row>
    <row r="9" spans="1:11" ht="90" x14ac:dyDescent="0.25">
      <c r="A9" s="28">
        <v>8</v>
      </c>
      <c r="B9" s="28" t="s">
        <v>111</v>
      </c>
      <c r="C9" s="29">
        <v>100</v>
      </c>
      <c r="D9" s="28" t="s">
        <v>112</v>
      </c>
      <c r="E9" s="28"/>
      <c r="F9" s="28"/>
      <c r="G9" s="34">
        <v>0.29699999999999999</v>
      </c>
      <c r="H9" s="35" t="s">
        <v>113</v>
      </c>
      <c r="I9" s="31"/>
      <c r="J9" s="31"/>
      <c r="K9" s="32">
        <v>46727050</v>
      </c>
    </row>
    <row r="10" spans="1:11" x14ac:dyDescent="0.25">
      <c r="K10" s="36"/>
    </row>
    <row r="11" spans="1:11" x14ac:dyDescent="0.25">
      <c r="K11" s="37"/>
    </row>
    <row r="12" spans="1:11" x14ac:dyDescent="0.25">
      <c r="K12" s="37"/>
    </row>
    <row r="13" spans="1:11" x14ac:dyDescent="0.25">
      <c r="K13" s="37"/>
    </row>
    <row r="14" spans="1:11" x14ac:dyDescent="0.25">
      <c r="K14" s="37"/>
    </row>
    <row r="15" spans="1:11" x14ac:dyDescent="0.25">
      <c r="K15" s="37"/>
    </row>
    <row r="16" spans="1:11" x14ac:dyDescent="0.25">
      <c r="K16" s="37"/>
    </row>
    <row r="17" spans="11:11" x14ac:dyDescent="0.25">
      <c r="K17" s="37"/>
    </row>
    <row r="18" spans="11:11" x14ac:dyDescent="0.25">
      <c r="K18" s="37"/>
    </row>
    <row r="19" spans="11:11" x14ac:dyDescent="0.25">
      <c r="K19" s="37"/>
    </row>
  </sheetData>
  <printOptions gridLines="1"/>
  <pageMargins left="0.70866141732283472" right="0.70866141732283472" top="0.74803149606299213" bottom="0.74803149606299213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60" workbookViewId="0">
      <selection activeCell="G17" sqref="G17"/>
    </sheetView>
  </sheetViews>
  <sheetFormatPr defaultRowHeight="15" x14ac:dyDescent="0.25"/>
  <cols>
    <col min="1" max="1" width="6.28515625" style="8" customWidth="1"/>
    <col min="2" max="2" width="32.5703125" style="8" customWidth="1"/>
    <col min="3" max="3" width="24.7109375" style="8" customWidth="1"/>
    <col min="4" max="4" width="22.140625" style="8" customWidth="1"/>
    <col min="5" max="5" width="13.42578125" style="8" hidden="1" customWidth="1"/>
    <col min="6" max="6" width="15.7109375" style="8" hidden="1" customWidth="1"/>
    <col min="7" max="7" width="15.85546875" style="8" customWidth="1"/>
    <col min="8" max="8" width="17.28515625" style="8" customWidth="1"/>
    <col min="9" max="9" width="16.5703125" style="8" customWidth="1"/>
    <col min="10" max="10" width="16.42578125" style="8" customWidth="1"/>
    <col min="11" max="11" width="22.85546875" style="8" customWidth="1"/>
    <col min="12" max="16384" width="9.140625" style="8"/>
  </cols>
  <sheetData>
    <row r="1" spans="1:11" ht="119.25" customHeight="1" x14ac:dyDescent="0.25">
      <c r="A1" s="24" t="s">
        <v>1</v>
      </c>
      <c r="B1" s="24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8</v>
      </c>
      <c r="I1" s="24" t="s">
        <v>9</v>
      </c>
      <c r="J1" s="24" t="s">
        <v>10</v>
      </c>
      <c r="K1" s="24" t="s">
        <v>11</v>
      </c>
    </row>
    <row r="2" spans="1:11" ht="81" customHeight="1" x14ac:dyDescent="0.25">
      <c r="A2" s="24">
        <v>1</v>
      </c>
      <c r="B2" s="24" t="s">
        <v>114</v>
      </c>
      <c r="C2" s="25">
        <v>100</v>
      </c>
      <c r="D2" s="24" t="s">
        <v>115</v>
      </c>
      <c r="E2" s="24"/>
      <c r="F2" s="24"/>
      <c r="G2" s="24">
        <v>0</v>
      </c>
      <c r="H2" s="24">
        <v>303</v>
      </c>
      <c r="I2" s="18"/>
      <c r="J2" s="18"/>
      <c r="K2" s="27">
        <v>15602896</v>
      </c>
    </row>
    <row r="3" spans="1:11" ht="78" customHeight="1" x14ac:dyDescent="0.25">
      <c r="A3" s="24">
        <f t="shared" ref="A3:A11" si="0">A2+1</f>
        <v>2</v>
      </c>
      <c r="B3" s="24" t="s">
        <v>116</v>
      </c>
      <c r="C3" s="25">
        <v>100</v>
      </c>
      <c r="D3" s="24" t="s">
        <v>115</v>
      </c>
      <c r="E3" s="24"/>
      <c r="F3" s="24"/>
      <c r="G3" s="24">
        <v>0</v>
      </c>
      <c r="H3" s="24">
        <v>247</v>
      </c>
      <c r="I3" s="18"/>
      <c r="J3" s="18"/>
      <c r="K3" s="27">
        <v>15640021</v>
      </c>
    </row>
    <row r="4" spans="1:11" ht="63" customHeight="1" x14ac:dyDescent="0.25">
      <c r="A4" s="24">
        <f t="shared" si="0"/>
        <v>3</v>
      </c>
      <c r="B4" s="24" t="s">
        <v>117</v>
      </c>
      <c r="C4" s="25">
        <v>100</v>
      </c>
      <c r="D4" s="24" t="s">
        <v>115</v>
      </c>
      <c r="E4" s="24"/>
      <c r="F4" s="24"/>
      <c r="G4" s="24">
        <v>0</v>
      </c>
      <c r="H4" s="24">
        <v>189</v>
      </c>
      <c r="I4" s="18"/>
      <c r="J4" s="18"/>
      <c r="K4" s="27">
        <v>10526301</v>
      </c>
    </row>
    <row r="5" spans="1:11" ht="58.5" customHeight="1" x14ac:dyDescent="0.25">
      <c r="A5" s="24">
        <f t="shared" si="0"/>
        <v>4</v>
      </c>
      <c r="B5" s="24" t="s">
        <v>118</v>
      </c>
      <c r="C5" s="25">
        <v>100</v>
      </c>
      <c r="D5" s="24" t="s">
        <v>115</v>
      </c>
      <c r="E5" s="24"/>
      <c r="F5" s="24"/>
      <c r="G5" s="24">
        <v>0</v>
      </c>
      <c r="H5" s="24">
        <v>260</v>
      </c>
      <c r="I5" s="18"/>
      <c r="J5" s="18"/>
      <c r="K5" s="27">
        <v>13145998</v>
      </c>
    </row>
    <row r="6" spans="1:11" ht="63" customHeight="1" x14ac:dyDescent="0.25">
      <c r="A6" s="24">
        <f t="shared" si="0"/>
        <v>5</v>
      </c>
      <c r="B6" s="24" t="s">
        <v>119</v>
      </c>
      <c r="C6" s="25">
        <v>100</v>
      </c>
      <c r="D6" s="24" t="s">
        <v>115</v>
      </c>
      <c r="E6" s="24"/>
      <c r="F6" s="24"/>
      <c r="G6" s="24">
        <v>0</v>
      </c>
      <c r="H6" s="24">
        <v>140</v>
      </c>
      <c r="I6" s="18"/>
      <c r="J6" s="18"/>
      <c r="K6" s="27">
        <v>5479228</v>
      </c>
    </row>
    <row r="7" spans="1:11" ht="64.5" customHeight="1" x14ac:dyDescent="0.25">
      <c r="A7" s="24">
        <f t="shared" si="0"/>
        <v>6</v>
      </c>
      <c r="B7" s="24" t="s">
        <v>120</v>
      </c>
      <c r="C7" s="25">
        <v>100</v>
      </c>
      <c r="D7" s="24" t="s">
        <v>115</v>
      </c>
      <c r="E7" s="24"/>
      <c r="F7" s="24"/>
      <c r="G7" s="24">
        <v>0</v>
      </c>
      <c r="H7" s="24">
        <v>218</v>
      </c>
      <c r="I7" s="18"/>
      <c r="J7" s="18"/>
      <c r="K7" s="27">
        <v>11021005</v>
      </c>
    </row>
    <row r="8" spans="1:11" ht="75" customHeight="1" x14ac:dyDescent="0.25">
      <c r="A8" s="24">
        <f t="shared" si="0"/>
        <v>7</v>
      </c>
      <c r="B8" s="24" t="s">
        <v>121</v>
      </c>
      <c r="C8" s="25">
        <v>100</v>
      </c>
      <c r="D8" s="24" t="s">
        <v>115</v>
      </c>
      <c r="E8" s="24"/>
      <c r="F8" s="24"/>
      <c r="G8" s="24">
        <v>0</v>
      </c>
      <c r="H8" s="24">
        <v>171</v>
      </c>
      <c r="I8" s="18"/>
      <c r="J8" s="18"/>
      <c r="K8" s="27">
        <v>7983868</v>
      </c>
    </row>
    <row r="9" spans="1:11" ht="59.25" customHeight="1" x14ac:dyDescent="0.25">
      <c r="A9" s="24">
        <f t="shared" si="0"/>
        <v>8</v>
      </c>
      <c r="B9" s="24" t="s">
        <v>122</v>
      </c>
      <c r="C9" s="25">
        <v>100</v>
      </c>
      <c r="D9" s="24" t="s">
        <v>123</v>
      </c>
      <c r="E9" s="24"/>
      <c r="F9" s="24"/>
      <c r="G9" s="24">
        <v>1.8</v>
      </c>
      <c r="H9" s="24">
        <v>11527</v>
      </c>
      <c r="I9" s="18"/>
      <c r="J9" s="18"/>
      <c r="K9" s="27">
        <v>28188854</v>
      </c>
    </row>
    <row r="10" spans="1:11" ht="67.5" customHeight="1" x14ac:dyDescent="0.25">
      <c r="A10" s="24">
        <f t="shared" si="0"/>
        <v>9</v>
      </c>
      <c r="B10" s="24" t="s">
        <v>124</v>
      </c>
      <c r="C10" s="25">
        <v>100</v>
      </c>
      <c r="D10" s="24" t="s">
        <v>123</v>
      </c>
      <c r="E10" s="24"/>
      <c r="F10" s="24"/>
      <c r="G10" s="24">
        <v>0.1</v>
      </c>
      <c r="H10" s="24">
        <v>676</v>
      </c>
      <c r="I10" s="18"/>
      <c r="J10" s="18"/>
      <c r="K10" s="27">
        <v>11370805.09</v>
      </c>
    </row>
    <row r="11" spans="1:11" ht="96.75" customHeight="1" x14ac:dyDescent="0.25">
      <c r="A11" s="24">
        <f t="shared" si="0"/>
        <v>10</v>
      </c>
      <c r="B11" s="24" t="s">
        <v>125</v>
      </c>
      <c r="C11" s="25">
        <v>100</v>
      </c>
      <c r="D11" s="24" t="s">
        <v>123</v>
      </c>
      <c r="E11" s="24"/>
      <c r="F11" s="24"/>
      <c r="G11" s="24">
        <v>0.7</v>
      </c>
      <c r="H11" s="24">
        <v>2656</v>
      </c>
      <c r="I11" s="18"/>
      <c r="J11" s="18"/>
      <c r="K11" s="27">
        <v>5263297</v>
      </c>
    </row>
  </sheetData>
  <printOptions gridLines="1"/>
  <pageMargins left="0.70866141732283472" right="0.70866141732283472" top="0.74803149606299213" bottom="0.74803149606299213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topLeftCell="A10" zoomScale="60" zoomScaleNormal="100" workbookViewId="0">
      <selection activeCell="I24" sqref="I24"/>
    </sheetView>
  </sheetViews>
  <sheetFormatPr defaultRowHeight="15" x14ac:dyDescent="0.25"/>
  <cols>
    <col min="1" max="1" width="6.28515625" style="8" customWidth="1"/>
    <col min="2" max="2" width="28.7109375" style="8" customWidth="1"/>
    <col min="3" max="3" width="18" style="8" customWidth="1"/>
    <col min="4" max="4" width="37.42578125" style="8" customWidth="1"/>
    <col min="5" max="5" width="13.140625" style="8" hidden="1" customWidth="1"/>
    <col min="6" max="6" width="12.7109375" style="8" hidden="1" customWidth="1"/>
    <col min="7" max="7" width="15.85546875" style="8" customWidth="1"/>
    <col min="8" max="8" width="25.5703125" style="8" customWidth="1"/>
    <col min="9" max="9" width="16.5703125" style="8" customWidth="1"/>
    <col min="10" max="10" width="16.42578125" style="8" customWidth="1"/>
    <col min="11" max="11" width="17.85546875" style="8" customWidth="1"/>
    <col min="12" max="16384" width="9.140625" style="8"/>
  </cols>
  <sheetData>
    <row r="1" spans="1:12" ht="128.25" customHeight="1" x14ac:dyDescent="0.25">
      <c r="A1" s="24" t="s">
        <v>1</v>
      </c>
      <c r="B1" s="24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8</v>
      </c>
      <c r="I1" s="24" t="s">
        <v>9</v>
      </c>
      <c r="J1" s="24" t="s">
        <v>10</v>
      </c>
      <c r="K1" s="24" t="s">
        <v>11</v>
      </c>
    </row>
    <row r="2" spans="1:12" ht="27" customHeight="1" x14ac:dyDescent="0.25">
      <c r="A2" s="70">
        <v>1</v>
      </c>
      <c r="B2" s="73" t="s">
        <v>126</v>
      </c>
      <c r="C2" s="76">
        <v>1</v>
      </c>
      <c r="D2" s="79" t="s">
        <v>127</v>
      </c>
      <c r="E2" s="24"/>
      <c r="F2" s="24"/>
      <c r="G2" s="64">
        <v>0.04</v>
      </c>
      <c r="H2" s="41">
        <v>22902</v>
      </c>
      <c r="I2" s="64"/>
      <c r="J2" s="64"/>
      <c r="K2" s="67">
        <v>9016480</v>
      </c>
    </row>
    <row r="3" spans="1:12" x14ac:dyDescent="0.25">
      <c r="A3" s="71"/>
      <c r="B3" s="74"/>
      <c r="C3" s="77"/>
      <c r="D3" s="80"/>
      <c r="E3" s="24"/>
      <c r="F3" s="24"/>
      <c r="G3" s="65"/>
      <c r="H3" s="42" t="s">
        <v>128</v>
      </c>
      <c r="I3" s="65"/>
      <c r="J3" s="65"/>
      <c r="K3" s="68"/>
    </row>
    <row r="4" spans="1:12" x14ac:dyDescent="0.25">
      <c r="A4" s="71"/>
      <c r="B4" s="74"/>
      <c r="C4" s="77"/>
      <c r="D4" s="80"/>
      <c r="G4" s="65"/>
      <c r="H4" s="42" t="s">
        <v>129</v>
      </c>
      <c r="I4" s="65"/>
      <c r="J4" s="65"/>
      <c r="K4" s="68"/>
    </row>
    <row r="5" spans="1:12" ht="140.25" customHeight="1" x14ac:dyDescent="0.25">
      <c r="A5" s="72"/>
      <c r="B5" s="75"/>
      <c r="C5" s="78"/>
      <c r="D5" s="81"/>
      <c r="G5" s="66"/>
      <c r="H5" s="42" t="s">
        <v>130</v>
      </c>
      <c r="I5" s="66"/>
      <c r="J5" s="66"/>
      <c r="K5" s="69"/>
    </row>
    <row r="6" spans="1:12" ht="100.5" customHeight="1" x14ac:dyDescent="0.25">
      <c r="A6" s="14">
        <v>2</v>
      </c>
      <c r="B6" s="38" t="s">
        <v>131</v>
      </c>
      <c r="C6" s="39">
        <v>1</v>
      </c>
      <c r="D6" s="43" t="s">
        <v>132</v>
      </c>
      <c r="G6" s="40" t="s">
        <v>18</v>
      </c>
      <c r="H6" s="40">
        <v>3646</v>
      </c>
      <c r="I6" s="40"/>
      <c r="J6" s="40"/>
      <c r="K6" s="44">
        <v>11905431.060000001</v>
      </c>
    </row>
    <row r="7" spans="1:12" ht="409.5" x14ac:dyDescent="0.25">
      <c r="A7" s="14">
        <v>3</v>
      </c>
      <c r="B7" s="11" t="s">
        <v>133</v>
      </c>
      <c r="C7" s="45">
        <v>1</v>
      </c>
      <c r="D7" s="13" t="s">
        <v>134</v>
      </c>
      <c r="E7" s="46"/>
      <c r="F7" s="46"/>
      <c r="G7" s="14" t="s">
        <v>18</v>
      </c>
      <c r="H7" s="14" t="s">
        <v>135</v>
      </c>
      <c r="I7" s="14"/>
      <c r="J7" s="14"/>
      <c r="K7" s="15">
        <v>37737839.149999999</v>
      </c>
    </row>
    <row r="8" spans="1:12" ht="60" x14ac:dyDescent="0.25">
      <c r="A8" s="16">
        <v>4</v>
      </c>
      <c r="B8" s="24" t="s">
        <v>136</v>
      </c>
      <c r="C8" s="25">
        <v>100</v>
      </c>
      <c r="D8" s="24" t="s">
        <v>137</v>
      </c>
      <c r="E8" s="24"/>
      <c r="F8" s="24"/>
      <c r="G8" s="24">
        <v>15.7</v>
      </c>
      <c r="H8" s="26" t="s">
        <v>138</v>
      </c>
      <c r="I8" s="18"/>
      <c r="J8" s="18"/>
      <c r="K8" s="27">
        <v>15730736.869999999</v>
      </c>
    </row>
    <row r="9" spans="1:12" s="47" customFormat="1" ht="165" customHeight="1" x14ac:dyDescent="0.25">
      <c r="A9" s="16">
        <v>5</v>
      </c>
      <c r="B9" s="24" t="s">
        <v>139</v>
      </c>
      <c r="C9" s="25">
        <v>100</v>
      </c>
      <c r="D9" s="24" t="s">
        <v>140</v>
      </c>
      <c r="E9" s="24"/>
      <c r="F9" s="24"/>
      <c r="G9" s="24">
        <v>474.77</v>
      </c>
      <c r="H9" s="26" t="s">
        <v>141</v>
      </c>
      <c r="I9" s="18"/>
      <c r="J9" s="18"/>
      <c r="K9" s="27">
        <v>474765860.00999999</v>
      </c>
    </row>
    <row r="10" spans="1:12" ht="135" x14ac:dyDescent="0.25">
      <c r="A10" s="48">
        <v>6</v>
      </c>
      <c r="B10" s="49" t="s">
        <v>142</v>
      </c>
      <c r="C10" s="50">
        <v>100</v>
      </c>
      <c r="D10" s="49" t="s">
        <v>143</v>
      </c>
      <c r="G10" s="49" t="s">
        <v>144</v>
      </c>
      <c r="H10" s="51" t="s">
        <v>145</v>
      </c>
      <c r="I10" s="52"/>
      <c r="J10" s="52"/>
      <c r="K10" s="53">
        <v>44159324.740000002</v>
      </c>
    </row>
    <row r="11" spans="1:12" ht="75" x14ac:dyDescent="0.25">
      <c r="A11" s="16">
        <v>7</v>
      </c>
      <c r="B11" s="24" t="s">
        <v>146</v>
      </c>
      <c r="C11" s="54">
        <v>100</v>
      </c>
      <c r="D11" s="24" t="s">
        <v>147</v>
      </c>
      <c r="E11" s="46"/>
      <c r="F11" s="46"/>
      <c r="G11" s="55" t="s">
        <v>144</v>
      </c>
      <c r="H11" s="16" t="s">
        <v>148</v>
      </c>
      <c r="I11" s="46"/>
      <c r="J11" s="46"/>
      <c r="K11" s="56">
        <v>8560883.9800000004</v>
      </c>
    </row>
    <row r="12" spans="1:12" ht="389.25" customHeight="1" x14ac:dyDescent="0.25">
      <c r="A12" s="63">
        <v>8</v>
      </c>
      <c r="B12" s="60" t="s">
        <v>149</v>
      </c>
      <c r="C12" s="58">
        <v>100</v>
      </c>
      <c r="D12" s="60" t="s">
        <v>150</v>
      </c>
      <c r="E12" s="61"/>
      <c r="F12" s="61"/>
      <c r="G12" s="59" t="s">
        <v>144</v>
      </c>
      <c r="H12" s="62" t="s">
        <v>151</v>
      </c>
      <c r="I12" s="61"/>
      <c r="J12" s="61"/>
      <c r="K12" s="63">
        <v>12985588.210000001</v>
      </c>
      <c r="L12" s="57"/>
    </row>
    <row r="16" spans="1:12" x14ac:dyDescent="0.25">
      <c r="D16" s="47"/>
    </row>
  </sheetData>
  <mergeCells count="8">
    <mergeCell ref="I2:I5"/>
    <mergeCell ref="J2:J5"/>
    <mergeCell ref="K2:K5"/>
    <mergeCell ref="A2:A5"/>
    <mergeCell ref="B2:B5"/>
    <mergeCell ref="C2:C5"/>
    <mergeCell ref="D2:D5"/>
    <mergeCell ref="G2:G5"/>
  </mergeCells>
  <printOptions gridLines="1"/>
  <pageMargins left="0.70866141732283472" right="0.70866141732283472" top="0.74803149606299213" bottom="0.74803149606299213" header="0.5" footer="0.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МУП, ОА, ООО</vt:lpstr>
      <vt:lpstr>Школы</vt:lpstr>
      <vt:lpstr>Детские сады</vt:lpstr>
      <vt:lpstr>Доп образование</vt:lpstr>
      <vt:lpstr>Дет отдых</vt:lpstr>
      <vt:lpstr>Соцзащита</vt:lpstr>
      <vt:lpstr>Культура</vt:lpstr>
      <vt:lpstr>Спорт</vt:lpstr>
      <vt:lpstr>Прочие</vt:lpstr>
      <vt:lpstr>Культура!Область_печати</vt:lpstr>
      <vt:lpstr>Прочие!Область_печати</vt:lpstr>
      <vt:lpstr>Соцзащита!Область_печати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Баранова Евгения Петровна</cp:lastModifiedBy>
  <cp:revision>5</cp:revision>
  <cp:lastPrinted>2023-07-04T05:17:42Z</cp:lastPrinted>
  <dcterms:created xsi:type="dcterms:W3CDTF">2006-09-28T05:33:49Z</dcterms:created>
  <dcterms:modified xsi:type="dcterms:W3CDTF">2023-07-26T11:26:37Z</dcterms:modified>
</cp:coreProperties>
</file>